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09033DB5-FAA1-48A5-974B-7B12DFDD8A81}" xr6:coauthVersionLast="47" xr6:coauthVersionMax="47" xr10:uidLastSave="{00000000-0000-0000-0000-000000000000}"/>
  <bookViews>
    <workbookView xWindow="-96" yWindow="-96" windowWidth="23232" windowHeight="12432" xr2:uid="{3A9BEB54-BE7B-4359-B002-FE9EBC6E7F5F}"/>
  </bookViews>
  <sheets>
    <sheet name="Task &amp; Gantt" sheetId="1" r:id="rId1"/>
  </sheets>
  <definedNames>
    <definedName name="_xlnm._FilterDatabase" localSheetId="0">'Task &amp; Gantt'!$B$6:$J$6</definedName>
    <definedName name="_xlnm.Print_Area" localSheetId="0">'Task &amp; Gantt'!$A$6:$K$6</definedName>
    <definedName name="_xlnm.Print_Titles" localSheetId="0">'Task &amp; Gantt'!$6:$6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K7" i="1" l="1"/>
  <c r="K11" i="1"/>
  <c r="L11" i="1"/>
  <c r="K10" i="1"/>
  <c r="K14" i="1"/>
  <c r="L7" i="1"/>
  <c r="K8" i="1"/>
  <c r="L9" i="1"/>
  <c r="K9" i="1"/>
  <c r="K13" i="1"/>
  <c r="K12" i="1"/>
  <c r="L12" i="1"/>
  <c r="M13" i="1" l="1"/>
  <c r="L13" i="1"/>
  <c r="M9" i="1"/>
  <c r="M10" i="1"/>
  <c r="L14" i="1"/>
  <c r="M12" i="1"/>
  <c r="L8" i="1"/>
  <c r="M7" i="1"/>
  <c r="L10" i="1"/>
  <c r="M11" i="1"/>
  <c r="N13" i="1" l="1"/>
  <c r="N10" i="1"/>
  <c r="M14" i="1"/>
  <c r="N12" i="1"/>
  <c r="N11" i="1"/>
  <c r="N7" i="1"/>
  <c r="O7" i="1"/>
  <c r="O10" i="1"/>
  <c r="M8" i="1"/>
  <c r="N8" i="1"/>
  <c r="N9" i="1"/>
  <c r="Q7" i="1" l="1"/>
  <c r="O13" i="1"/>
  <c r="O8" i="1"/>
  <c r="N14" i="1"/>
  <c r="O9" i="1"/>
  <c r="P9" i="1"/>
  <c r="P7" i="1"/>
  <c r="O11" i="1"/>
  <c r="P10" i="1"/>
  <c r="O12" i="1"/>
  <c r="P12" i="1" s="1"/>
  <c r="Q12" i="1" l="1"/>
  <c r="Q8" i="1"/>
  <c r="O14" i="1"/>
  <c r="Q10" i="1"/>
  <c r="R7" i="1"/>
  <c r="P11" i="1"/>
  <c r="Q9" i="1"/>
  <c r="P8" i="1"/>
  <c r="S7" i="1"/>
  <c r="P13" i="1"/>
  <c r="S8" i="1" l="1"/>
  <c r="R10" i="1"/>
  <c r="T7" i="1"/>
  <c r="Q11" i="1"/>
  <c r="R12" i="1"/>
  <c r="Q13" i="1"/>
  <c r="P14" i="1"/>
  <c r="R8" i="1"/>
  <c r="R9" i="1"/>
  <c r="S9" i="1"/>
  <c r="T9" i="1" s="1"/>
  <c r="U9" i="1" s="1"/>
  <c r="V9" i="1" s="1"/>
  <c r="W9" i="1" s="1"/>
  <c r="X9" i="1" s="1"/>
  <c r="R11" i="1"/>
  <c r="S11" i="1" s="1"/>
  <c r="T11" i="1" s="1"/>
  <c r="U11" i="1" s="1"/>
  <c r="V11" i="1" s="1"/>
  <c r="W11" i="1" s="1"/>
  <c r="X11" i="1" s="1"/>
  <c r="Y9" i="1" l="1"/>
  <c r="Z9" i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O9" i="1" s="1"/>
  <c r="AP9" i="1" s="1"/>
  <c r="AQ9" i="1" s="1"/>
  <c r="AR9" i="1" s="1"/>
  <c r="AS9" i="1" s="1"/>
  <c r="AT9" i="1" s="1"/>
  <c r="AU9" i="1" s="1"/>
  <c r="AV9" i="1" s="1"/>
  <c r="AW9" i="1" s="1"/>
  <c r="AX9" i="1" s="1"/>
  <c r="AY9" i="1" s="1"/>
  <c r="AZ9" i="1" s="1"/>
  <c r="BA9" i="1" s="1"/>
  <c r="BB9" i="1" s="1"/>
  <c r="BC9" i="1" s="1"/>
  <c r="BD9" i="1" s="1"/>
  <c r="BE9" i="1" s="1"/>
  <c r="BF9" i="1" s="1"/>
  <c r="BG9" i="1" s="1"/>
  <c r="BH9" i="1" s="1"/>
  <c r="BI9" i="1" s="1"/>
  <c r="BJ9" i="1" s="1"/>
  <c r="BK9" i="1" s="1"/>
  <c r="BL9" i="1" s="1"/>
  <c r="Y11" i="1"/>
  <c r="Z11" i="1" s="1"/>
  <c r="AA11" i="1" s="1"/>
  <c r="Q14" i="1"/>
  <c r="U7" i="1"/>
  <c r="S10" i="1"/>
  <c r="T10" i="1"/>
  <c r="U10" i="1" s="1"/>
  <c r="V10" i="1" s="1"/>
  <c r="W10" i="1" s="1"/>
  <c r="X10" i="1" s="1"/>
  <c r="Y10" i="1" s="1"/>
  <c r="Z10" i="1" s="1"/>
  <c r="T8" i="1"/>
  <c r="R13" i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AI13" i="1" s="1"/>
  <c r="AJ13" i="1" s="1"/>
  <c r="AK13" i="1" s="1"/>
  <c r="AL13" i="1" s="1"/>
  <c r="AM13" i="1" s="1"/>
  <c r="AN13" i="1" s="1"/>
  <c r="AO13" i="1" s="1"/>
  <c r="AP13" i="1" s="1"/>
  <c r="AQ13" i="1" s="1"/>
  <c r="AR13" i="1" s="1"/>
  <c r="AS13" i="1" s="1"/>
  <c r="AT13" i="1" s="1"/>
  <c r="AU13" i="1" s="1"/>
  <c r="AV13" i="1" s="1"/>
  <c r="AW13" i="1" s="1"/>
  <c r="AX13" i="1" s="1"/>
  <c r="AY13" i="1" s="1"/>
  <c r="AZ13" i="1" s="1"/>
  <c r="BA13" i="1" s="1"/>
  <c r="BB13" i="1" s="1"/>
  <c r="BC13" i="1" s="1"/>
  <c r="BD13" i="1" s="1"/>
  <c r="BE13" i="1" s="1"/>
  <c r="BF13" i="1" s="1"/>
  <c r="BG13" i="1" s="1"/>
  <c r="BH13" i="1" s="1"/>
  <c r="BI13" i="1" s="1"/>
  <c r="BJ13" i="1" s="1"/>
  <c r="BK13" i="1" s="1"/>
  <c r="BL13" i="1" s="1"/>
  <c r="S12" i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AN12" i="1" s="1"/>
  <c r="AO12" i="1" s="1"/>
  <c r="AP12" i="1" s="1"/>
  <c r="AQ12" i="1" s="1"/>
  <c r="AR12" i="1" s="1"/>
  <c r="AS12" i="1" s="1"/>
  <c r="AT12" i="1" s="1"/>
  <c r="AU12" i="1" s="1"/>
  <c r="AV12" i="1" s="1"/>
  <c r="AW12" i="1" s="1"/>
  <c r="AX12" i="1" s="1"/>
  <c r="AY12" i="1" s="1"/>
  <c r="AZ12" i="1" s="1"/>
  <c r="BA12" i="1" s="1"/>
  <c r="BB12" i="1" s="1"/>
  <c r="BC12" i="1" s="1"/>
  <c r="BD12" i="1" s="1"/>
  <c r="BE12" i="1" s="1"/>
  <c r="BF12" i="1" s="1"/>
  <c r="BG12" i="1" s="1"/>
  <c r="BH12" i="1" s="1"/>
  <c r="BI12" i="1" s="1"/>
  <c r="BJ12" i="1" s="1"/>
  <c r="BK12" i="1" s="1"/>
  <c r="BL12" i="1" s="1"/>
  <c r="AB11" i="1"/>
  <c r="AC11" i="1" s="1"/>
  <c r="AD11" i="1" s="1"/>
  <c r="AE11" i="1" s="1"/>
  <c r="AF11" i="1" s="1"/>
  <c r="AG11" i="1" s="1"/>
  <c r="AH11" i="1" s="1"/>
  <c r="AI11" i="1" s="1"/>
  <c r="AJ11" i="1" s="1"/>
  <c r="AK11" i="1" s="1"/>
  <c r="AL11" i="1" s="1"/>
  <c r="AM11" i="1" s="1"/>
  <c r="AN11" i="1" s="1"/>
  <c r="AO11" i="1" s="1"/>
  <c r="AP11" i="1" s="1"/>
  <c r="AQ11" i="1" s="1"/>
  <c r="AR11" i="1" s="1"/>
  <c r="AS11" i="1" s="1"/>
  <c r="AT11" i="1" s="1"/>
  <c r="AU11" i="1" s="1"/>
  <c r="AV11" i="1" s="1"/>
  <c r="AW11" i="1" s="1"/>
  <c r="AX11" i="1" s="1"/>
  <c r="AY11" i="1" s="1"/>
  <c r="AZ11" i="1" s="1"/>
  <c r="BA11" i="1" s="1"/>
  <c r="BB11" i="1" s="1"/>
  <c r="BC11" i="1" s="1"/>
  <c r="BD11" i="1" s="1"/>
  <c r="BE11" i="1" s="1"/>
  <c r="BF11" i="1" s="1"/>
  <c r="BG11" i="1" s="1"/>
  <c r="BH11" i="1" s="1"/>
  <c r="BI11" i="1" s="1"/>
  <c r="BJ11" i="1" s="1"/>
  <c r="BK11" i="1" s="1"/>
  <c r="BL11" i="1" s="1"/>
  <c r="U8" i="1" l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H8" i="1" s="1"/>
  <c r="BI8" i="1" s="1"/>
  <c r="BJ8" i="1" s="1"/>
  <c r="BK8" i="1" s="1"/>
  <c r="BL8" i="1" s="1"/>
  <c r="R14" i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AK14" i="1" s="1"/>
  <c r="AL14" i="1" s="1"/>
  <c r="AM14" i="1" s="1"/>
  <c r="AN14" i="1" s="1"/>
  <c r="AO14" i="1" s="1"/>
  <c r="AP14" i="1" s="1"/>
  <c r="AQ14" i="1" s="1"/>
  <c r="AR14" i="1" s="1"/>
  <c r="AS14" i="1" s="1"/>
  <c r="AT14" i="1" s="1"/>
  <c r="AU14" i="1" s="1"/>
  <c r="AV14" i="1" s="1"/>
  <c r="AW14" i="1" s="1"/>
  <c r="AX14" i="1" s="1"/>
  <c r="AY14" i="1" s="1"/>
  <c r="AZ14" i="1" s="1"/>
  <c r="BA14" i="1" s="1"/>
  <c r="BB14" i="1" s="1"/>
  <c r="BC14" i="1" s="1"/>
  <c r="BD14" i="1" s="1"/>
  <c r="BE14" i="1" s="1"/>
  <c r="BF14" i="1" s="1"/>
  <c r="BG14" i="1" s="1"/>
  <c r="BH14" i="1" s="1"/>
  <c r="BI14" i="1" s="1"/>
  <c r="BJ14" i="1" s="1"/>
  <c r="BK14" i="1" s="1"/>
  <c r="BL14" i="1" s="1"/>
  <c r="AA10" i="1"/>
  <c r="AB10" i="1" s="1"/>
  <c r="AC10" i="1" s="1"/>
  <c r="AD10" i="1" s="1"/>
  <c r="AE10" i="1" s="1"/>
  <c r="AF10" i="1" s="1"/>
  <c r="AG10" i="1" s="1"/>
  <c r="AH10" i="1" s="1"/>
  <c r="AI10" i="1" s="1"/>
  <c r="AJ10" i="1" s="1"/>
  <c r="AK10" i="1" s="1"/>
  <c r="AL10" i="1" s="1"/>
  <c r="AM10" i="1" s="1"/>
  <c r="AN10" i="1" s="1"/>
  <c r="AO10" i="1" s="1"/>
  <c r="AP10" i="1" s="1"/>
  <c r="AQ10" i="1" s="1"/>
  <c r="AR10" i="1" s="1"/>
  <c r="AS10" i="1" s="1"/>
  <c r="AT10" i="1" s="1"/>
  <c r="AU10" i="1" s="1"/>
  <c r="AV10" i="1" s="1"/>
  <c r="AW10" i="1" s="1"/>
  <c r="AX10" i="1" s="1"/>
  <c r="AY10" i="1" s="1"/>
  <c r="AZ10" i="1" s="1"/>
  <c r="BA10" i="1" s="1"/>
  <c r="BB10" i="1" s="1"/>
  <c r="BC10" i="1" s="1"/>
  <c r="BD10" i="1" s="1"/>
  <c r="BE10" i="1" s="1"/>
  <c r="BF10" i="1" s="1"/>
  <c r="BG10" i="1" s="1"/>
  <c r="BH10" i="1" s="1"/>
  <c r="BI10" i="1" s="1"/>
  <c r="BJ10" i="1" s="1"/>
  <c r="BK10" i="1" s="1"/>
  <c r="BL10" i="1" s="1"/>
  <c r="V7" i="1"/>
  <c r="W7" i="1" l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AZ7" i="1" s="1"/>
  <c r="BA7" i="1" s="1"/>
  <c r="BB7" i="1" s="1"/>
  <c r="BC7" i="1" s="1"/>
  <c r="BD7" i="1" s="1"/>
  <c r="BE7" i="1" s="1"/>
  <c r="BF7" i="1" s="1"/>
  <c r="BG7" i="1" s="1"/>
  <c r="BH7" i="1" s="1"/>
  <c r="BI7" i="1" s="1"/>
  <c r="BJ7" i="1" s="1"/>
  <c r="BK7" i="1" s="1"/>
  <c r="BL7" i="1" s="1"/>
</calcChain>
</file>

<file path=xl/sharedStrings.xml><?xml version="1.0" encoding="utf-8"?>
<sst xmlns="http://schemas.openxmlformats.org/spreadsheetml/2006/main" count="48" uniqueCount="37">
  <si>
    <t>Project Name</t>
  </si>
  <si>
    <t>Task &amp; Gantt</t>
  </si>
  <si>
    <t>Project Manager</t>
  </si>
  <si>
    <t>Start Date</t>
  </si>
  <si>
    <t>End Date</t>
  </si>
  <si>
    <t>www.cadmusprojects.com</t>
  </si>
  <si>
    <t>*Gantt Bars adjust to reflect the start and end date entered.</t>
  </si>
  <si>
    <t>Task ID</t>
  </si>
  <si>
    <t>Task</t>
  </si>
  <si>
    <t>Milestone / Deliverable?</t>
  </si>
  <si>
    <t>Assignee</t>
  </si>
  <si>
    <t>Work Days</t>
  </si>
  <si>
    <t>Status</t>
  </si>
  <si>
    <t>Comments</t>
  </si>
  <si>
    <t>First Task</t>
  </si>
  <si>
    <t>No</t>
  </si>
  <si>
    <t>Bruce</t>
  </si>
  <si>
    <t>In Progress</t>
  </si>
  <si>
    <t>Second Task</t>
  </si>
  <si>
    <t>Yes</t>
  </si>
  <si>
    <t>Clark</t>
  </si>
  <si>
    <t>Completed</t>
  </si>
  <si>
    <t>Third Task</t>
  </si>
  <si>
    <t>Hal</t>
  </si>
  <si>
    <t>On Hold</t>
  </si>
  <si>
    <t>Fourth Task</t>
  </si>
  <si>
    <t>Diana</t>
  </si>
  <si>
    <t>Cancelled</t>
  </si>
  <si>
    <t>Fifth Task</t>
  </si>
  <si>
    <t>Barry</t>
  </si>
  <si>
    <t>Not Started</t>
  </si>
  <si>
    <t>Sixth Task</t>
  </si>
  <si>
    <t>Oliver</t>
  </si>
  <si>
    <t>Seventh Task</t>
  </si>
  <si>
    <t>Jonn</t>
  </si>
  <si>
    <t>Eighth Task</t>
  </si>
  <si>
    <t>Arthur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</si>
</sst>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60"/>
      <color theme="1"/>
      <name val="Aptos Narrow"/>
      <family val="2"/>
      <scheme val="minor"/>
    </font>
    <font>
      <sz val="11"/>
      <color rgb="FF92D05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2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3" fillId="0" borderId="7" xfId="1" applyFill="1" applyBorder="1"/>
    <xf numFmtId="0" fontId="0" fillId="0" borderId="0" xfId="0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9">
    <dxf>
      <fill>
        <patternFill>
          <bgColor theme="4" tint="0.7999816888943144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0</xdr:row>
      <xdr:rowOff>104776</xdr:rowOff>
    </xdr:from>
    <xdr:to>
      <xdr:col>4</xdr:col>
      <xdr:colOff>714375</xdr:colOff>
      <xdr:row>4</xdr:row>
      <xdr:rowOff>655761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CBA88-6052-4D7F-B02D-0C70A15E2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248" y="104776"/>
          <a:ext cx="1374457" cy="1286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8170-A942-4382-9545-8B45A46C98EA}">
  <sheetPr>
    <pageSetUpPr fitToPage="1"/>
  </sheetPr>
  <dimension ref="A1:BM14"/>
  <sheetViews>
    <sheetView showGridLines="0" tabSelected="1" topLeftCell="B1" zoomScale="80" zoomScaleNormal="80" workbookViewId="0">
      <pane xSplit="10" ySplit="5" topLeftCell="L6" activePane="bottomRight" state="frozen"/>
      <selection activeCell="B1" sqref="B1"/>
      <selection pane="topRight" activeCell="L1" sqref="L1"/>
      <selection pane="bottomLeft" activeCell="B6" sqref="B6"/>
      <selection pane="bottomRight" activeCell="B5" sqref="B5"/>
    </sheetView>
  </sheetViews>
  <sheetFormatPr defaultColWidth="8.89453125" defaultRowHeight="14.4" x14ac:dyDescent="0.55000000000000004"/>
  <cols>
    <col min="1" max="1" width="6" style="1" hidden="1" customWidth="1"/>
    <col min="2" max="2" width="21.734375" style="5" bestFit="1" customWidth="1"/>
    <col min="3" max="3" width="30.9453125" style="11" customWidth="1"/>
    <col min="4" max="4" width="15.3671875" style="22" customWidth="1"/>
    <col min="5" max="5" width="16.62890625" style="22" customWidth="1"/>
    <col min="6" max="6" width="12.5234375" style="23" customWidth="1"/>
    <col min="7" max="7" width="15.3671875" style="5" customWidth="1"/>
    <col min="8" max="8" width="13.3671875" style="5" customWidth="1"/>
    <col min="9" max="9" width="16.1015625" style="5" customWidth="1"/>
    <col min="10" max="10" width="26.1015625" style="5" customWidth="1"/>
    <col min="11" max="11" width="18.3671875" style="5" hidden="1" customWidth="1"/>
    <col min="12" max="25" width="6.3671875" style="5" customWidth="1"/>
    <col min="26" max="16384" width="8.89453125" style="5"/>
  </cols>
  <sheetData>
    <row r="1" spans="1:65" ht="14.4" customHeight="1" x14ac:dyDescent="0.55000000000000004">
      <c r="B1" s="2" t="s">
        <v>0</v>
      </c>
      <c r="C1" s="3"/>
      <c r="D1" s="4" t="s">
        <v>1</v>
      </c>
      <c r="E1" s="4"/>
      <c r="F1" s="4"/>
      <c r="G1" s="4"/>
      <c r="H1" s="4"/>
      <c r="I1" s="4"/>
      <c r="J1" s="4"/>
    </row>
    <row r="2" spans="1:65" ht="14.4" customHeight="1" x14ac:dyDescent="0.55000000000000004">
      <c r="B2" s="6" t="s">
        <v>2</v>
      </c>
      <c r="C2" s="7"/>
      <c r="D2" s="4"/>
      <c r="E2" s="4"/>
      <c r="F2" s="4"/>
      <c r="G2" s="4"/>
      <c r="H2" s="4"/>
      <c r="I2" s="4"/>
      <c r="J2" s="4"/>
    </row>
    <row r="3" spans="1:65" ht="14.4" customHeight="1" x14ac:dyDescent="0.55000000000000004">
      <c r="B3" s="6" t="s">
        <v>3</v>
      </c>
      <c r="C3" s="7"/>
      <c r="D3" s="4"/>
      <c r="E3" s="4"/>
      <c r="F3" s="4"/>
      <c r="G3" s="4"/>
      <c r="H3" s="4"/>
      <c r="I3" s="4"/>
      <c r="J3" s="4"/>
    </row>
    <row r="4" spans="1:65" ht="14.7" customHeight="1" thickBot="1" x14ac:dyDescent="0.6">
      <c r="B4" s="8" t="s">
        <v>4</v>
      </c>
      <c r="C4" s="9"/>
      <c r="D4" s="4"/>
      <c r="E4" s="4"/>
      <c r="F4" s="4"/>
      <c r="G4" s="4"/>
      <c r="H4" s="4"/>
      <c r="I4" s="4"/>
      <c r="J4" s="4"/>
    </row>
    <row r="5" spans="1:65" ht="60.6" customHeight="1" x14ac:dyDescent="0.55000000000000004">
      <c r="B5" s="10" t="s">
        <v>5</v>
      </c>
      <c r="C5" s="11" t="s">
        <v>6</v>
      </c>
      <c r="D5" s="12"/>
      <c r="E5" s="12"/>
      <c r="F5" s="12"/>
      <c r="G5" s="12"/>
      <c r="H5" s="12"/>
      <c r="I5" s="12"/>
      <c r="J5" s="12"/>
    </row>
    <row r="6" spans="1:65" s="11" customFormat="1" ht="32.5" customHeight="1" x14ac:dyDescent="0.55000000000000004">
      <c r="A6" s="13"/>
      <c r="B6" s="14" t="s">
        <v>7</v>
      </c>
      <c r="C6" s="14" t="s">
        <v>8</v>
      </c>
      <c r="D6" s="14" t="s">
        <v>9</v>
      </c>
      <c r="E6" s="14" t="s">
        <v>10</v>
      </c>
      <c r="F6" s="14" t="s">
        <v>3</v>
      </c>
      <c r="G6" s="14" t="s">
        <v>4</v>
      </c>
      <c r="H6" s="14" t="s">
        <v>11</v>
      </c>
      <c r="I6" s="14" t="s">
        <v>12</v>
      </c>
      <c r="J6" s="14" t="s">
        <v>13</v>
      </c>
      <c r="K6" s="15">
        <v>42436</v>
      </c>
      <c r="L6" s="15">
        <v>45658</v>
      </c>
      <c r="M6" s="15">
        <v>45665</v>
      </c>
      <c r="N6" s="15">
        <v>45672</v>
      </c>
      <c r="O6" s="15">
        <v>45679</v>
      </c>
      <c r="P6" s="15">
        <v>45686</v>
      </c>
      <c r="Q6" s="15">
        <v>45693</v>
      </c>
      <c r="R6" s="15">
        <v>45700</v>
      </c>
      <c r="S6" s="15">
        <v>45707</v>
      </c>
      <c r="T6" s="15">
        <v>45714</v>
      </c>
      <c r="U6" s="15">
        <v>45721</v>
      </c>
      <c r="V6" s="15">
        <v>45728</v>
      </c>
      <c r="W6" s="15">
        <v>45735</v>
      </c>
      <c r="X6" s="15">
        <v>45742</v>
      </c>
      <c r="Y6" s="15">
        <v>45749</v>
      </c>
      <c r="Z6" s="15">
        <v>45756</v>
      </c>
      <c r="AA6" s="15">
        <v>45763</v>
      </c>
      <c r="AB6" s="15">
        <v>45770</v>
      </c>
      <c r="AC6" s="15">
        <v>45777</v>
      </c>
      <c r="AD6" s="15">
        <v>45784</v>
      </c>
      <c r="AE6" s="15">
        <v>45791</v>
      </c>
      <c r="AF6" s="15">
        <v>45798</v>
      </c>
      <c r="AG6" s="15">
        <v>45805</v>
      </c>
      <c r="AH6" s="15">
        <v>45812</v>
      </c>
      <c r="AI6" s="15">
        <v>45819</v>
      </c>
      <c r="AJ6" s="15">
        <v>45826</v>
      </c>
      <c r="AK6" s="15">
        <v>45833</v>
      </c>
      <c r="AL6" s="15">
        <v>45840</v>
      </c>
      <c r="AM6" s="15">
        <v>45847</v>
      </c>
      <c r="AN6" s="15">
        <v>45854</v>
      </c>
      <c r="AO6" s="15">
        <v>45861</v>
      </c>
      <c r="AP6" s="15">
        <v>45868</v>
      </c>
      <c r="AQ6" s="15">
        <v>45875</v>
      </c>
      <c r="AR6" s="15">
        <v>45882</v>
      </c>
      <c r="AS6" s="15">
        <v>45889</v>
      </c>
      <c r="AT6" s="15">
        <v>45896</v>
      </c>
      <c r="AU6" s="15">
        <v>45903</v>
      </c>
      <c r="AV6" s="15">
        <v>45910</v>
      </c>
      <c r="AW6" s="15">
        <v>45917</v>
      </c>
      <c r="AX6" s="15">
        <v>45924</v>
      </c>
      <c r="AY6" s="15">
        <v>45931</v>
      </c>
      <c r="AZ6" s="15">
        <v>45938</v>
      </c>
      <c r="BA6" s="15">
        <v>45945</v>
      </c>
      <c r="BB6" s="15">
        <v>45952</v>
      </c>
      <c r="BC6" s="15">
        <v>45959</v>
      </c>
      <c r="BD6" s="15">
        <v>45966</v>
      </c>
      <c r="BE6" s="15">
        <v>45973</v>
      </c>
      <c r="BF6" s="15">
        <v>45980</v>
      </c>
      <c r="BG6" s="15">
        <v>45987</v>
      </c>
      <c r="BH6" s="15">
        <v>45994</v>
      </c>
      <c r="BI6" s="15">
        <v>46001</v>
      </c>
      <c r="BJ6" s="15">
        <v>46008</v>
      </c>
      <c r="BK6" s="15">
        <v>46015</v>
      </c>
      <c r="BL6" s="15">
        <v>46022</v>
      </c>
      <c r="BM6" s="15"/>
    </row>
    <row r="7" spans="1:65" ht="32.5" customHeight="1" x14ac:dyDescent="0.55000000000000004">
      <c r="B7" s="16">
        <f>ROW()-6</f>
        <v>1</v>
      </c>
      <c r="C7" s="17" t="s">
        <v>14</v>
      </c>
      <c r="D7" s="18" t="s">
        <v>15</v>
      </c>
      <c r="E7" s="16" t="s">
        <v>16</v>
      </c>
      <c r="F7" s="19">
        <v>45658</v>
      </c>
      <c r="G7" s="19">
        <v>45687</v>
      </c>
      <c r="H7" s="18">
        <f t="shared" ref="H7:H14" si="0">IF(ISBLANK(G7)=FALSE,NETWORKDAYS(F7,G7),"")</f>
        <v>22</v>
      </c>
      <c r="I7" s="19" t="s">
        <v>17</v>
      </c>
      <c r="J7" s="20"/>
      <c r="K7" s="21" t="str">
        <f>IF(AND($D7="Yes",$G7&lt;=(K$6+4),COUNTIF($H7:H7,"?")=0),"?","")</f>
        <v/>
      </c>
      <c r="L7" s="21" t="str">
        <f>IF(AND($D7="Yes",$G7&lt;=(L$6+4),COUNTIF($H7:K7,"?")=0),"?","")</f>
        <v/>
      </c>
      <c r="M7" s="21" t="str">
        <f>IF(AND($D7="Yes",$G7&lt;=(M$6+4),COUNTIF($H7:L7,"?")=0),"?","")</f>
        <v/>
      </c>
      <c r="N7" s="21" t="str">
        <f>IF(AND($D7="Yes",$G7&lt;=(N$6+4),COUNTIF($H7:M7,"?")=0),"?","")</f>
        <v/>
      </c>
      <c r="O7" s="21" t="str">
        <f>IF(AND($D7="Yes",$G7&lt;=(O$6+4),COUNTIF($H7:N7,"?")=0),"?","")</f>
        <v/>
      </c>
      <c r="P7" s="21" t="str">
        <f>IF(AND($D7="Yes",$G7&lt;=(P$6+4),COUNTIF($H7:O7,"?")=0),"?","")</f>
        <v/>
      </c>
      <c r="Q7" s="21" t="str">
        <f>IF(AND($D7="Yes",$G7&lt;=(Q$6+4),COUNTIF($H7:P7,"?")=0),"?","")</f>
        <v/>
      </c>
      <c r="R7" s="21" t="str">
        <f>IF(AND($D7="Yes",$G7&lt;=(R$6+4),COUNTIF($H7:Q7,"?")=0),"?","")</f>
        <v/>
      </c>
      <c r="S7" s="21" t="str">
        <f>IF(AND($D7="Yes",$G7&lt;=(S$6+4),COUNTIF($H7:R7,"?")=0),"?","")</f>
        <v/>
      </c>
      <c r="T7" s="21" t="str">
        <f>IF(AND($D7="Yes",$G7&lt;=(T$6+4),COUNTIF($H7:S7,"?")=0),"?","")</f>
        <v/>
      </c>
      <c r="U7" s="21" t="str">
        <f>IF(AND($D7="Yes",$G7&lt;=(U$6+4),COUNTIF($H7:T7,"?")=0),"?","")</f>
        <v/>
      </c>
      <c r="V7" s="21" t="str">
        <f>IF(AND($D7="Yes",$G7&lt;=(V$6+4),COUNTIF($H7:U7,"?")=0),"?","")</f>
        <v/>
      </c>
      <c r="W7" s="21" t="str">
        <f>IF(AND($D7="Yes",$G7&lt;=(W$6+4),COUNTIF($H7:V7,"?")=0),"?","")</f>
        <v/>
      </c>
      <c r="X7" s="21" t="str">
        <f>IF(AND($D7="Yes",$G7&lt;=(X$6+4),COUNTIF($H7:W7,"?")=0),"?","")</f>
        <v/>
      </c>
      <c r="Y7" s="21" t="str">
        <f>IF(AND($D7="Yes",$G7&lt;=(Y$6+4),COUNTIF($H7:X7,"?")=0),"?","")</f>
        <v/>
      </c>
      <c r="Z7" s="21" t="str">
        <f>IF(AND($D7="Yes",$G7&lt;=(Z$6+4),COUNTIF($H7:Y7,"?")=0),"?","")</f>
        <v/>
      </c>
      <c r="AA7" s="21" t="str">
        <f>IF(AND($D7="Yes",$G7&lt;=(AA$6+4),COUNTIF($H7:Z7,"?")=0),"?","")</f>
        <v/>
      </c>
      <c r="AB7" s="21" t="str">
        <f>IF(AND($D7="Yes",$G7&lt;=(AB$6+4),COUNTIF($H7:AA7,"?")=0),"?","")</f>
        <v/>
      </c>
      <c r="AC7" s="21" t="str">
        <f>IF(AND($D7="Yes",$G7&lt;=(AC$6+4),COUNTIF($H7:AB7,"?")=0),"?","")</f>
        <v/>
      </c>
      <c r="AD7" s="21" t="str">
        <f>IF(AND($D7="Yes",$G7&lt;=(AD$6+4),COUNTIF($H7:AC7,"?")=0),"?","")</f>
        <v/>
      </c>
      <c r="AE7" s="21" t="str">
        <f>IF(AND($D7="Yes",$G7&lt;=(AE$6+4),COUNTIF($H7:AD7,"?")=0),"?","")</f>
        <v/>
      </c>
      <c r="AF7" s="21" t="str">
        <f>IF(AND($D7="Yes",$G7&lt;=(AF$6+4),COUNTIF($H7:AE7,"?")=0),"?","")</f>
        <v/>
      </c>
      <c r="AG7" s="21" t="str">
        <f>IF(AND($D7="Yes",$G7&lt;=(AG$6+4),COUNTIF($H7:AF7,"?")=0),"?","")</f>
        <v/>
      </c>
      <c r="AH7" s="21" t="str">
        <f>IF(AND($D7="Yes",$G7&lt;=(AH$6+4),COUNTIF($H7:AG7,"?")=0),"?","")</f>
        <v/>
      </c>
      <c r="AI7" s="21" t="str">
        <f>IF(AND($D7="Yes",$G7&lt;=(AI$6+4),COUNTIF($H7:AH7,"?")=0),"?","")</f>
        <v/>
      </c>
      <c r="AJ7" s="21" t="str">
        <f>IF(AND($D7="Yes",$G7&lt;=(AJ$6+4),COUNTIF($H7:AI7,"?")=0),"?","")</f>
        <v/>
      </c>
      <c r="AK7" s="21" t="str">
        <f>IF(AND($D7="Yes",$G7&lt;=(AK$6+4),COUNTIF($H7:AJ7,"?")=0),"?","")</f>
        <v/>
      </c>
      <c r="AL7" s="21" t="str">
        <f>IF(AND($D7="Yes",$G7&lt;=(AL$6+4),COUNTIF($H7:AK7,"?")=0),"?","")</f>
        <v/>
      </c>
      <c r="AM7" s="21" t="str">
        <f>IF(AND($D7="Yes",$G7&lt;=(AM$6+4),COUNTIF($H7:AL7,"?")=0),"?","")</f>
        <v/>
      </c>
      <c r="AN7" s="21" t="str">
        <f>IF(AND($D7="Yes",$G7&lt;=(AN$6+4),COUNTIF($H7:AM7,"?")=0),"?","")</f>
        <v/>
      </c>
      <c r="AO7" s="21" t="str">
        <f>IF(AND($D7="Yes",$G7&lt;=(AO$6+4),COUNTIF($H7:AN7,"?")=0),"?","")</f>
        <v/>
      </c>
      <c r="AP7" s="21" t="str">
        <f>IF(AND($D7="Yes",$G7&lt;=(AP$6+4),COUNTIF($H7:AO7,"?")=0),"?","")</f>
        <v/>
      </c>
      <c r="AQ7" s="21" t="str">
        <f>IF(AND($D7="Yes",$G7&lt;=(AQ$6+4),COUNTIF($H7:AP7,"?")=0),"?","")</f>
        <v/>
      </c>
      <c r="AR7" s="21" t="str">
        <f>IF(AND($D7="Yes",$G7&lt;=(AR$6+4),COUNTIF($H7:AQ7,"?")=0),"?","")</f>
        <v/>
      </c>
      <c r="AS7" s="21" t="str">
        <f>IF(AND($D7="Yes",$G7&lt;=(AS$6+4),COUNTIF($H7:AR7,"?")=0),"?","")</f>
        <v/>
      </c>
      <c r="AT7" s="21" t="str">
        <f>IF(AND($D7="Yes",$G7&lt;=(AT$6+4),COUNTIF($H7:AS7,"?")=0),"?","")</f>
        <v/>
      </c>
      <c r="AU7" s="21" t="str">
        <f>IF(AND($D7="Yes",$G7&lt;=(AU$6+4),COUNTIF($H7:AT7,"?")=0),"?","")</f>
        <v/>
      </c>
      <c r="AV7" s="21" t="str">
        <f>IF(AND($D7="Yes",$G7&lt;=(AV$6+4),COUNTIF($H7:AU7,"?")=0),"?","")</f>
        <v/>
      </c>
      <c r="AW7" s="21" t="str">
        <f>IF(AND($D7="Yes",$G7&lt;=(AW$6+4),COUNTIF($H7:AV7,"?")=0),"?","")</f>
        <v/>
      </c>
      <c r="AX7" s="21" t="str">
        <f>IF(AND($D7="Yes",$G7&lt;=(AX$6+4),COUNTIF($H7:AW7,"?")=0),"?","")</f>
        <v/>
      </c>
      <c r="AY7" s="21" t="str">
        <f>IF(AND($D7="Yes",$G7&lt;=(AY$6+4),COUNTIF($H7:AX7,"?")=0),"?","")</f>
        <v/>
      </c>
      <c r="AZ7" s="21" t="str">
        <f>IF(AND($D7="Yes",$G7&lt;=(AZ$6+4),COUNTIF($H7:AY7,"?")=0),"?","")</f>
        <v/>
      </c>
      <c r="BA7" s="21" t="str">
        <f>IF(AND($D7="Yes",$G7&lt;=(BA$6+4),COUNTIF($H7:AZ7,"?")=0),"?","")</f>
        <v/>
      </c>
      <c r="BB7" s="21" t="str">
        <f>IF(AND($D7="Yes",$G7&lt;=(BB$6+4),COUNTIF($H7:BA7,"?")=0),"?","")</f>
        <v/>
      </c>
      <c r="BC7" s="21" t="str">
        <f>IF(AND($D7="Yes",$G7&lt;=(BC$6+4),COUNTIF($H7:BB7,"?")=0),"?","")</f>
        <v/>
      </c>
      <c r="BD7" s="21" t="str">
        <f>IF(AND($D7="Yes",$G7&lt;=(BD$6+4),COUNTIF($H7:BC7,"?")=0),"?","")</f>
        <v/>
      </c>
      <c r="BE7" s="21" t="str">
        <f>IF(AND($D7="Yes",$G7&lt;=(BE$6+4),COUNTIF($H7:BD7,"?")=0),"?","")</f>
        <v/>
      </c>
      <c r="BF7" s="21" t="str">
        <f>IF(AND($D7="Yes",$G7&lt;=(BF$6+4),COUNTIF($H7:BE7,"?")=0),"?","")</f>
        <v/>
      </c>
      <c r="BG7" s="21" t="str">
        <f>IF(AND($D7="Yes",$G7&lt;=(BG$6+4),COUNTIF($H7:BF7,"?")=0),"?","")</f>
        <v/>
      </c>
      <c r="BH7" s="21" t="str">
        <f>IF(AND($D7="Yes",$G7&lt;=(BH$6+4),COUNTIF($H7:BG7,"?")=0),"?","")</f>
        <v/>
      </c>
      <c r="BI7" s="21" t="str">
        <f>IF(AND($D7="Yes",$G7&lt;=(BI$6+4),COUNTIF($H7:BH7,"?")=0),"?","")</f>
        <v/>
      </c>
      <c r="BJ7" s="21" t="str">
        <f>IF(AND($D7="Yes",$G7&lt;=(BJ$6+4),COUNTIF($H7:BI7,"?")=0),"?","")</f>
        <v/>
      </c>
      <c r="BK7" s="21" t="str">
        <f>IF(AND($D7="Yes",$G7&lt;=(BK$6+4),COUNTIF($H7:BJ7,"?")=0),"?","")</f>
        <v/>
      </c>
      <c r="BL7" s="21" t="str">
        <f>IF(AND($D7="Yes",$G7&lt;=(BL$6+4),COUNTIF($H7:BK7,"?")=0),"?","")</f>
        <v/>
      </c>
    </row>
    <row r="8" spans="1:65" ht="32.5" customHeight="1" x14ac:dyDescent="0.55000000000000004">
      <c r="B8" s="16">
        <f t="shared" ref="B8:B14" si="1">ROW()-6</f>
        <v>2</v>
      </c>
      <c r="C8" s="17" t="s">
        <v>18</v>
      </c>
      <c r="D8" s="18" t="s">
        <v>19</v>
      </c>
      <c r="E8" s="16" t="s">
        <v>20</v>
      </c>
      <c r="F8" s="19">
        <v>45689</v>
      </c>
      <c r="G8" s="19">
        <v>45716</v>
      </c>
      <c r="H8" s="18">
        <f t="shared" si="0"/>
        <v>20</v>
      </c>
      <c r="I8" s="19" t="s">
        <v>21</v>
      </c>
      <c r="J8" s="20"/>
      <c r="K8" s="21" t="str">
        <f>IF(AND($D8="Yes",$G8&lt;=(K$6+4),COUNTIF($H8:H8,"?")=0),"?","")</f>
        <v/>
      </c>
      <c r="L8" s="21" t="str">
        <f>IF(AND($D8="Yes",$G8&lt;=(L$6+4),COUNTIF($H8:K8,"?")=0),"?","")</f>
        <v/>
      </c>
      <c r="M8" s="21" t="str">
        <f>IF(AND($D8="Yes",$G8&lt;=(M$6+4),COUNTIF($H8:L8,"?")=0),"?","")</f>
        <v/>
      </c>
      <c r="N8" s="21" t="str">
        <f>IF(AND($D8="Yes",$G8&lt;=(N$6+4),COUNTIF($H8:M8,"?")=0),"?","")</f>
        <v/>
      </c>
      <c r="O8" s="21" t="str">
        <f>IF(AND($D8="Yes",$G8&lt;=(O$6+4),COUNTIF($H8:N8,"?")=0),"?","")</f>
        <v/>
      </c>
      <c r="P8" s="21" t="str">
        <f>IF(AND($D8="Yes",$G8&lt;=(P$6+4),COUNTIF($H8:O8,"?")=0),"?","")</f>
        <v/>
      </c>
      <c r="Q8" s="21" t="str">
        <f>IF(AND($D8="Yes",$G8&lt;=(Q$6+4),COUNTIF($H8:P8,"?")=0),"?","")</f>
        <v/>
      </c>
      <c r="R8" s="21" t="str">
        <f>IF(AND($D8="Yes",$G8&lt;=(R$6+4),COUNTIF($H8:Q8,"?")=0),"?","")</f>
        <v/>
      </c>
      <c r="S8" s="21" t="str">
        <f>IF(AND($D8="Yes",$G8&lt;=(S$6+4),COUNTIF($H8:R8,"?")=0),"?","")</f>
        <v/>
      </c>
      <c r="T8" s="21" t="str">
        <f>IF(AND($D8="Yes",$G8&lt;=(T$6+4),COUNTIF($H8:S8,"?")=0),"?","")</f>
        <v>?</v>
      </c>
      <c r="U8" s="21" t="str">
        <f>IF(AND($D8="Yes",$G8&lt;=(U$6+4),COUNTIF($H8:T8,"?")=0),"?","")</f>
        <v/>
      </c>
      <c r="V8" s="21" t="str">
        <f>IF(AND($D8="Yes",$G8&lt;=(V$6+4),COUNTIF($H8:U8,"?")=0),"?","")</f>
        <v/>
      </c>
      <c r="W8" s="21" t="str">
        <f>IF(AND($D8="Yes",$G8&lt;=(W$6+4),COUNTIF($H8:V8,"?")=0),"?","")</f>
        <v/>
      </c>
      <c r="X8" s="21" t="str">
        <f>IF(AND($D8="Yes",$G8&lt;=(X$6+4),COUNTIF($H8:W8,"?")=0),"?","")</f>
        <v/>
      </c>
      <c r="Y8" s="21" t="str">
        <f>IF(AND($D8="Yes",$G8&lt;=(Y$6+4),COUNTIF($H8:X8,"?")=0),"?","")</f>
        <v/>
      </c>
      <c r="Z8" s="21" t="str">
        <f>IF(AND($D8="Yes",$G8&lt;=(Z$6+4),COUNTIF($H8:Y8,"?")=0),"?","")</f>
        <v/>
      </c>
      <c r="AA8" s="21" t="str">
        <f>IF(AND($D8="Yes",$G8&lt;=(AA$6+4),COUNTIF($H8:Z8,"?")=0),"?","")</f>
        <v/>
      </c>
      <c r="AB8" s="21" t="str">
        <f>IF(AND($D8="Yes",$G8&lt;=(AB$6+4),COUNTIF($H8:AA8,"?")=0),"?","")</f>
        <v/>
      </c>
      <c r="AC8" s="21" t="str">
        <f>IF(AND($D8="Yes",$G8&lt;=(AC$6+4),COUNTIF($H8:AB8,"?")=0),"?","")</f>
        <v/>
      </c>
      <c r="AD8" s="21" t="str">
        <f>IF(AND($D8="Yes",$G8&lt;=(AD$6+4),COUNTIF($H8:AC8,"?")=0),"?","")</f>
        <v/>
      </c>
      <c r="AE8" s="21" t="str">
        <f>IF(AND($D8="Yes",$G8&lt;=(AE$6+4),COUNTIF($H8:AD8,"?")=0),"?","")</f>
        <v/>
      </c>
      <c r="AF8" s="21" t="str">
        <f>IF(AND($D8="Yes",$G8&lt;=(AF$6+4),COUNTIF($H8:AE8,"?")=0),"?","")</f>
        <v/>
      </c>
      <c r="AG8" s="21" t="str">
        <f>IF(AND($D8="Yes",$G8&lt;=(AG$6+4),COUNTIF($H8:AF8,"?")=0),"?","")</f>
        <v/>
      </c>
      <c r="AH8" s="21" t="str">
        <f>IF(AND($D8="Yes",$G8&lt;=(AH$6+4),COUNTIF($H8:AG8,"?")=0),"?","")</f>
        <v/>
      </c>
      <c r="AI8" s="21" t="str">
        <f>IF(AND($D8="Yes",$G8&lt;=(AI$6+4),COUNTIF($H8:AH8,"?")=0),"?","")</f>
        <v/>
      </c>
      <c r="AJ8" s="21" t="str">
        <f>IF(AND($D8="Yes",$G8&lt;=(AJ$6+4),COUNTIF($H8:AI8,"?")=0),"?","")</f>
        <v/>
      </c>
      <c r="AK8" s="21" t="str">
        <f>IF(AND($D8="Yes",$G8&lt;=(AK$6+4),COUNTIF($H8:AJ8,"?")=0),"?","")</f>
        <v/>
      </c>
      <c r="AL8" s="21" t="str">
        <f>IF(AND($D8="Yes",$G8&lt;=(AL$6+4),COUNTIF($H8:AK8,"?")=0),"?","")</f>
        <v/>
      </c>
      <c r="AM8" s="21" t="str">
        <f>IF(AND($D8="Yes",$G8&lt;=(AM$6+4),COUNTIF($H8:AL8,"?")=0),"?","")</f>
        <v/>
      </c>
      <c r="AN8" s="21" t="str">
        <f>IF(AND($D8="Yes",$G8&lt;=(AN$6+4),COUNTIF($H8:AM8,"?")=0),"?","")</f>
        <v/>
      </c>
      <c r="AO8" s="21" t="str">
        <f>IF(AND($D8="Yes",$G8&lt;=(AO$6+4),COUNTIF($H8:AN8,"?")=0),"?","")</f>
        <v/>
      </c>
      <c r="AP8" s="21" t="str">
        <f>IF(AND($D8="Yes",$G8&lt;=(AP$6+4),COUNTIF($H8:AO8,"?")=0),"?","")</f>
        <v/>
      </c>
      <c r="AQ8" s="21" t="str">
        <f>IF(AND($D8="Yes",$G8&lt;=(AQ$6+4),COUNTIF($H8:AP8,"?")=0),"?","")</f>
        <v/>
      </c>
      <c r="AR8" s="21" t="str">
        <f>IF(AND($D8="Yes",$G8&lt;=(AR$6+4),COUNTIF($H8:AQ8,"?")=0),"?","")</f>
        <v/>
      </c>
      <c r="AS8" s="21" t="str">
        <f>IF(AND($D8="Yes",$G8&lt;=(AS$6+4),COUNTIF($H8:AR8,"?")=0),"?","")</f>
        <v/>
      </c>
      <c r="AT8" s="21" t="str">
        <f>IF(AND($D8="Yes",$G8&lt;=(AT$6+4),COUNTIF($H8:AS8,"?")=0),"?","")</f>
        <v/>
      </c>
      <c r="AU8" s="21" t="str">
        <f>IF(AND($D8="Yes",$G8&lt;=(AU$6+4),COUNTIF($H8:AT8,"?")=0),"?","")</f>
        <v/>
      </c>
      <c r="AV8" s="21" t="str">
        <f>IF(AND($D8="Yes",$G8&lt;=(AV$6+4),COUNTIF($H8:AU8,"?")=0),"?","")</f>
        <v/>
      </c>
      <c r="AW8" s="21" t="str">
        <f>IF(AND($D8="Yes",$G8&lt;=(AW$6+4),COUNTIF($H8:AV8,"?")=0),"?","")</f>
        <v/>
      </c>
      <c r="AX8" s="21" t="str">
        <f>IF(AND($D8="Yes",$G8&lt;=(AX$6+4),COUNTIF($H8:AW8,"?")=0),"?","")</f>
        <v/>
      </c>
      <c r="AY8" s="21" t="str">
        <f>IF(AND($D8="Yes",$G8&lt;=(AY$6+4),COUNTIF($H8:AX8,"?")=0),"?","")</f>
        <v/>
      </c>
      <c r="AZ8" s="21" t="str">
        <f>IF(AND($D8="Yes",$G8&lt;=(AZ$6+4),COUNTIF($H8:AY8,"?")=0),"?","")</f>
        <v/>
      </c>
      <c r="BA8" s="21" t="str">
        <f>IF(AND($D8="Yes",$G8&lt;=(BA$6+4),COUNTIF($H8:AZ8,"?")=0),"?","")</f>
        <v/>
      </c>
      <c r="BB8" s="21" t="str">
        <f>IF(AND($D8="Yes",$G8&lt;=(BB$6+4),COUNTIF($H8:BA8,"?")=0),"?","")</f>
        <v/>
      </c>
      <c r="BC8" s="21" t="str">
        <f>IF(AND($D8="Yes",$G8&lt;=(BC$6+4),COUNTIF($H8:BB8,"?")=0),"?","")</f>
        <v/>
      </c>
      <c r="BD8" s="21" t="str">
        <f>IF(AND($D8="Yes",$G8&lt;=(BD$6+4),COUNTIF($H8:BC8,"?")=0),"?","")</f>
        <v/>
      </c>
      <c r="BE8" s="21" t="str">
        <f>IF(AND($D8="Yes",$G8&lt;=(BE$6+4),COUNTIF($H8:BD8,"?")=0),"?","")</f>
        <v/>
      </c>
      <c r="BF8" s="21" t="str">
        <f>IF(AND($D8="Yes",$G8&lt;=(BF$6+4),COUNTIF($H8:BE8,"?")=0),"?","")</f>
        <v/>
      </c>
      <c r="BG8" s="21" t="str">
        <f>IF(AND($D8="Yes",$G8&lt;=(BG$6+4),COUNTIF($H8:BF8,"?")=0),"?","")</f>
        <v/>
      </c>
      <c r="BH8" s="21" t="str">
        <f>IF(AND($D8="Yes",$G8&lt;=(BH$6+4),COUNTIF($H8:BG8,"?")=0),"?","")</f>
        <v/>
      </c>
      <c r="BI8" s="21" t="str">
        <f>IF(AND($D8="Yes",$G8&lt;=(BI$6+4),COUNTIF($H8:BH8,"?")=0),"?","")</f>
        <v/>
      </c>
      <c r="BJ8" s="21" t="str">
        <f>IF(AND($D8="Yes",$G8&lt;=(BJ$6+4),COUNTIF($H8:BI8,"?")=0),"?","")</f>
        <v/>
      </c>
      <c r="BK8" s="21" t="str">
        <f>IF(AND($D8="Yes",$G8&lt;=(BK$6+4),COUNTIF($H8:BJ8,"?")=0),"?","")</f>
        <v/>
      </c>
      <c r="BL8" s="21" t="str">
        <f>IF(AND($D8="Yes",$G8&lt;=(BL$6+4),COUNTIF($H8:BK8,"?")=0),"?","")</f>
        <v/>
      </c>
    </row>
    <row r="9" spans="1:65" ht="32.5" customHeight="1" x14ac:dyDescent="0.55000000000000004">
      <c r="B9" s="16">
        <f t="shared" si="1"/>
        <v>3</v>
      </c>
      <c r="C9" s="17" t="s">
        <v>22</v>
      </c>
      <c r="D9" s="18" t="s">
        <v>15</v>
      </c>
      <c r="E9" s="16" t="s">
        <v>23</v>
      </c>
      <c r="F9" s="19">
        <v>45717</v>
      </c>
      <c r="G9" s="19">
        <v>45746</v>
      </c>
      <c r="H9" s="18">
        <f t="shared" si="0"/>
        <v>20</v>
      </c>
      <c r="I9" s="19" t="s">
        <v>24</v>
      </c>
      <c r="J9" s="20"/>
      <c r="K9" s="21" t="str">
        <f>IF(AND($D9="Yes",$G9&lt;=(K$6+4),COUNTIF($H9:H9,"?")=0),"?","")</f>
        <v/>
      </c>
      <c r="L9" s="21" t="str">
        <f>IF(AND($D9="Yes",$G9&lt;=(L$6+4),COUNTIF($H9:K9,"?")=0),"?","")</f>
        <v/>
      </c>
      <c r="M9" s="21" t="str">
        <f>IF(AND($D9="Yes",$G9&lt;=(M$6+4),COUNTIF($H9:L9,"?")=0),"?","")</f>
        <v/>
      </c>
      <c r="N9" s="21" t="str">
        <f>IF(AND($D9="Yes",$G9&lt;=(N$6+4),COUNTIF($H9:M9,"?")=0),"?","")</f>
        <v/>
      </c>
      <c r="O9" s="21" t="str">
        <f>IF(AND($D9="Yes",$G9&lt;=(O$6+4),COUNTIF($H9:N9,"?")=0),"?","")</f>
        <v/>
      </c>
      <c r="P9" s="21" t="str">
        <f>IF(AND($D9="Yes",$G9&lt;=(P$6+4),COUNTIF($H9:O9,"?")=0),"?","")</f>
        <v/>
      </c>
      <c r="Q9" s="21" t="str">
        <f>IF(AND($D9="Yes",$G9&lt;=(Q$6+4),COUNTIF($H9:P9,"?")=0),"?","")</f>
        <v/>
      </c>
      <c r="R9" s="21" t="str">
        <f>IF(AND($D9="Yes",$G9&lt;=(R$6+4),COUNTIF($H9:Q9,"?")=0),"?","")</f>
        <v/>
      </c>
      <c r="S9" s="21" t="str">
        <f>IF(AND($D9="Yes",$G9&lt;=(S$6+4),COUNTIF($H9:R9,"?")=0),"?","")</f>
        <v/>
      </c>
      <c r="T9" s="21" t="str">
        <f>IF(AND($D9="Yes",$G9&lt;=(T$6+4),COUNTIF($H9:S9,"?")=0),"?","")</f>
        <v/>
      </c>
      <c r="U9" s="21" t="str">
        <f>IF(AND($D9="Yes",$G9&lt;=(U$6+4),COUNTIF($H9:T9,"?")=0),"?","")</f>
        <v/>
      </c>
      <c r="V9" s="21" t="str">
        <f>IF(AND($D9="Yes",$G9&lt;=(V$6+4),COUNTIF($H9:U9,"?")=0),"?","")</f>
        <v/>
      </c>
      <c r="W9" s="21" t="str">
        <f>IF(AND($D9="Yes",$G9&lt;=(W$6+4),COUNTIF($H9:V9,"?")=0),"?","")</f>
        <v/>
      </c>
      <c r="X9" s="21" t="str">
        <f>IF(AND($D9="Yes",$G9&lt;=(X$6+4),COUNTIF($H9:W9,"?")=0),"?","")</f>
        <v/>
      </c>
      <c r="Y9" s="21" t="str">
        <f>IF(AND($D9="Yes",$G9&lt;=(Y$6+4),COUNTIF($H9:X9,"?")=0),"?","")</f>
        <v/>
      </c>
      <c r="Z9" s="21" t="str">
        <f>IF(AND($D9="Yes",$G9&lt;=(Z$6+4),COUNTIF($H9:Y9,"?")=0),"?","")</f>
        <v/>
      </c>
      <c r="AA9" s="21" t="str">
        <f>IF(AND($D9="Yes",$G9&lt;=(AA$6+4),COUNTIF($H9:Z9,"?")=0),"?","")</f>
        <v/>
      </c>
      <c r="AB9" s="21" t="str">
        <f>IF(AND($D9="Yes",$G9&lt;=(AB$6+4),COUNTIF($H9:AA9,"?")=0),"?","")</f>
        <v/>
      </c>
      <c r="AC9" s="21" t="str">
        <f>IF(AND($D9="Yes",$G9&lt;=(AC$6+4),COUNTIF($H9:AB9,"?")=0),"?","")</f>
        <v/>
      </c>
      <c r="AD9" s="21" t="str">
        <f>IF(AND($D9="Yes",$G9&lt;=(AD$6+4),COUNTIF($H9:AC9,"?")=0),"?","")</f>
        <v/>
      </c>
      <c r="AE9" s="21" t="str">
        <f>IF(AND($D9="Yes",$G9&lt;=(AE$6+4),COUNTIF($H9:AD9,"?")=0),"?","")</f>
        <v/>
      </c>
      <c r="AF9" s="21" t="str">
        <f>IF(AND($D9="Yes",$G9&lt;=(AF$6+4),COUNTIF($H9:AE9,"?")=0),"?","")</f>
        <v/>
      </c>
      <c r="AG9" s="21" t="str">
        <f>IF(AND($D9="Yes",$G9&lt;=(AG$6+4),COUNTIF($H9:AF9,"?")=0),"?","")</f>
        <v/>
      </c>
      <c r="AH9" s="21" t="str">
        <f>IF(AND($D9="Yes",$G9&lt;=(AH$6+4),COUNTIF($H9:AG9,"?")=0),"?","")</f>
        <v/>
      </c>
      <c r="AI9" s="21" t="str">
        <f>IF(AND($D9="Yes",$G9&lt;=(AI$6+4),COUNTIF($H9:AH9,"?")=0),"?","")</f>
        <v/>
      </c>
      <c r="AJ9" s="21" t="str">
        <f>IF(AND($D9="Yes",$G9&lt;=(AJ$6+4),COUNTIF($H9:AI9,"?")=0),"?","")</f>
        <v/>
      </c>
      <c r="AK9" s="21" t="str">
        <f>IF(AND($D9="Yes",$G9&lt;=(AK$6+4),COUNTIF($H9:AJ9,"?")=0),"?","")</f>
        <v/>
      </c>
      <c r="AL9" s="21" t="str">
        <f>IF(AND($D9="Yes",$G9&lt;=(AL$6+4),COUNTIF($H9:AK9,"?")=0),"?","")</f>
        <v/>
      </c>
      <c r="AM9" s="21" t="str">
        <f>IF(AND($D9="Yes",$G9&lt;=(AM$6+4),COUNTIF($H9:AL9,"?")=0),"?","")</f>
        <v/>
      </c>
      <c r="AN9" s="21" t="str">
        <f>IF(AND($D9="Yes",$G9&lt;=(AN$6+4),COUNTIF($H9:AM9,"?")=0),"?","")</f>
        <v/>
      </c>
      <c r="AO9" s="21" t="str">
        <f>IF(AND($D9="Yes",$G9&lt;=(AO$6+4),COUNTIF($H9:AN9,"?")=0),"?","")</f>
        <v/>
      </c>
      <c r="AP9" s="21" t="str">
        <f>IF(AND($D9="Yes",$G9&lt;=(AP$6+4),COUNTIF($H9:AO9,"?")=0),"?","")</f>
        <v/>
      </c>
      <c r="AQ9" s="21" t="str">
        <f>IF(AND($D9="Yes",$G9&lt;=(AQ$6+4),COUNTIF($H9:AP9,"?")=0),"?","")</f>
        <v/>
      </c>
      <c r="AR9" s="21" t="str">
        <f>IF(AND($D9="Yes",$G9&lt;=(AR$6+4),COUNTIF($H9:AQ9,"?")=0),"?","")</f>
        <v/>
      </c>
      <c r="AS9" s="21" t="str">
        <f>IF(AND($D9="Yes",$G9&lt;=(AS$6+4),COUNTIF($H9:AR9,"?")=0),"?","")</f>
        <v/>
      </c>
      <c r="AT9" s="21" t="str">
        <f>IF(AND($D9="Yes",$G9&lt;=(AT$6+4),COUNTIF($H9:AS9,"?")=0),"?","")</f>
        <v/>
      </c>
      <c r="AU9" s="21" t="str">
        <f>IF(AND($D9="Yes",$G9&lt;=(AU$6+4),COUNTIF($H9:AT9,"?")=0),"?","")</f>
        <v/>
      </c>
      <c r="AV9" s="21" t="str">
        <f>IF(AND($D9="Yes",$G9&lt;=(AV$6+4),COUNTIF($H9:AU9,"?")=0),"?","")</f>
        <v/>
      </c>
      <c r="AW9" s="21" t="str">
        <f>IF(AND($D9="Yes",$G9&lt;=(AW$6+4),COUNTIF($H9:AV9,"?")=0),"?","")</f>
        <v/>
      </c>
      <c r="AX9" s="21" t="str">
        <f>IF(AND($D9="Yes",$G9&lt;=(AX$6+4),COUNTIF($H9:AW9,"?")=0),"?","")</f>
        <v/>
      </c>
      <c r="AY9" s="21" t="str">
        <f>IF(AND($D9="Yes",$G9&lt;=(AY$6+4),COUNTIF($H9:AX9,"?")=0),"?","")</f>
        <v/>
      </c>
      <c r="AZ9" s="21" t="str">
        <f>IF(AND($D9="Yes",$G9&lt;=(AZ$6+4),COUNTIF($H9:AY9,"?")=0),"?","")</f>
        <v/>
      </c>
      <c r="BA9" s="21" t="str">
        <f>IF(AND($D9="Yes",$G9&lt;=(BA$6+4),COUNTIF($H9:AZ9,"?")=0),"?","")</f>
        <v/>
      </c>
      <c r="BB9" s="21" t="str">
        <f>IF(AND($D9="Yes",$G9&lt;=(BB$6+4),COUNTIF($H9:BA9,"?")=0),"?","")</f>
        <v/>
      </c>
      <c r="BC9" s="21" t="str">
        <f>IF(AND($D9="Yes",$G9&lt;=(BC$6+4),COUNTIF($H9:BB9,"?")=0),"?","")</f>
        <v/>
      </c>
      <c r="BD9" s="21" t="str">
        <f>IF(AND($D9="Yes",$G9&lt;=(BD$6+4),COUNTIF($H9:BC9,"?")=0),"?","")</f>
        <v/>
      </c>
      <c r="BE9" s="21" t="str">
        <f>IF(AND($D9="Yes",$G9&lt;=(BE$6+4),COUNTIF($H9:BD9,"?")=0),"?","")</f>
        <v/>
      </c>
      <c r="BF9" s="21" t="str">
        <f>IF(AND($D9="Yes",$G9&lt;=(BF$6+4),COUNTIF($H9:BE9,"?")=0),"?","")</f>
        <v/>
      </c>
      <c r="BG9" s="21" t="str">
        <f>IF(AND($D9="Yes",$G9&lt;=(BG$6+4),COUNTIF($H9:BF9,"?")=0),"?","")</f>
        <v/>
      </c>
      <c r="BH9" s="21" t="str">
        <f>IF(AND($D9="Yes",$G9&lt;=(BH$6+4),COUNTIF($H9:BG9,"?")=0),"?","")</f>
        <v/>
      </c>
      <c r="BI9" s="21" t="str">
        <f>IF(AND($D9="Yes",$G9&lt;=(BI$6+4),COUNTIF($H9:BH9,"?")=0),"?","")</f>
        <v/>
      </c>
      <c r="BJ9" s="21" t="str">
        <f>IF(AND($D9="Yes",$G9&lt;=(BJ$6+4),COUNTIF($H9:BI9,"?")=0),"?","")</f>
        <v/>
      </c>
      <c r="BK9" s="21" t="str">
        <f>IF(AND($D9="Yes",$G9&lt;=(BK$6+4),COUNTIF($H9:BJ9,"?")=0),"?","")</f>
        <v/>
      </c>
      <c r="BL9" s="21" t="str">
        <f>IF(AND($D9="Yes",$G9&lt;=(BL$6+4),COUNTIF($H9:BK9,"?")=0),"?","")</f>
        <v/>
      </c>
    </row>
    <row r="10" spans="1:65" ht="32.5" customHeight="1" x14ac:dyDescent="0.55000000000000004">
      <c r="B10" s="16">
        <f t="shared" si="1"/>
        <v>4</v>
      </c>
      <c r="C10" s="17" t="s">
        <v>25</v>
      </c>
      <c r="D10" s="18" t="s">
        <v>15</v>
      </c>
      <c r="E10" s="16" t="s">
        <v>26</v>
      </c>
      <c r="F10" s="19">
        <v>45748</v>
      </c>
      <c r="G10" s="19">
        <v>45777</v>
      </c>
      <c r="H10" s="18">
        <f t="shared" si="0"/>
        <v>22</v>
      </c>
      <c r="I10" s="19" t="s">
        <v>27</v>
      </c>
      <c r="J10" s="20"/>
      <c r="K10" s="21" t="str">
        <f>IF(AND($D10="Yes",$G10&lt;=(K$6+4),COUNTIF($H10:H10,"?")=0),"?","")</f>
        <v/>
      </c>
      <c r="L10" s="21" t="str">
        <f>IF(AND($D10="Yes",$G10&lt;=(L$6+4),COUNTIF($H10:K10,"?")=0),"?","")</f>
        <v/>
      </c>
      <c r="M10" s="21" t="str">
        <f>IF(AND($D10="Yes",$G10&lt;=(M$6+4),COUNTIF($H10:L10,"?")=0),"?","")</f>
        <v/>
      </c>
      <c r="N10" s="21" t="str">
        <f>IF(AND($D10="Yes",$G10&lt;=(N$6+4),COUNTIF($H10:M10,"?")=0),"?","")</f>
        <v/>
      </c>
      <c r="O10" s="21" t="str">
        <f>IF(AND($D10="Yes",$G10&lt;=(O$6+4),COUNTIF($H10:N10,"?")=0),"?","")</f>
        <v/>
      </c>
      <c r="P10" s="21" t="str">
        <f>IF(AND($D10="Yes",$G10&lt;=(P$6+4),COUNTIF($H10:O10,"?")=0),"?","")</f>
        <v/>
      </c>
      <c r="Q10" s="21" t="str">
        <f>IF(AND($D10="Yes",$G10&lt;=(Q$6+4),COUNTIF($H10:P10,"?")=0),"?","")</f>
        <v/>
      </c>
      <c r="R10" s="21" t="str">
        <f>IF(AND($D10="Yes",$G10&lt;=(R$6+4),COUNTIF($H10:Q10,"?")=0),"?","")</f>
        <v/>
      </c>
      <c r="S10" s="21" t="str">
        <f>IF(AND($D10="Yes",$G10&lt;=(S$6+4),COUNTIF($H10:R10,"?")=0),"?","")</f>
        <v/>
      </c>
      <c r="T10" s="21" t="str">
        <f>IF(AND($D10="Yes",$G10&lt;=(T$6+4),COUNTIF($H10:S10,"?")=0),"?","")</f>
        <v/>
      </c>
      <c r="U10" s="21" t="str">
        <f>IF(AND($D10="Yes",$G10&lt;=(U$6+4),COUNTIF($H10:T10,"?")=0),"?","")</f>
        <v/>
      </c>
      <c r="V10" s="21" t="str">
        <f>IF(AND($D10="Yes",$G10&lt;=(V$6+4),COUNTIF($H10:U10,"?")=0),"?","")</f>
        <v/>
      </c>
      <c r="W10" s="21" t="str">
        <f>IF(AND($D10="Yes",$G10&lt;=(W$6+4),COUNTIF($H10:V10,"?")=0),"?","")</f>
        <v/>
      </c>
      <c r="X10" s="21" t="str">
        <f>IF(AND($D10="Yes",$G10&lt;=(X$6+4),COUNTIF($H10:W10,"?")=0),"?","")</f>
        <v/>
      </c>
      <c r="Y10" s="21" t="str">
        <f>IF(AND($D10="Yes",$G10&lt;=(Y$6+4),COUNTIF($H10:X10,"?")=0),"?","")</f>
        <v/>
      </c>
      <c r="Z10" s="21" t="str">
        <f>IF(AND($D10="Yes",$G10&lt;=(Z$6+4),COUNTIF($H10:Y10,"?")=0),"?","")</f>
        <v/>
      </c>
      <c r="AA10" s="21" t="str">
        <f>IF(AND($D10="Yes",$G10&lt;=(AA$6+4),COUNTIF($H10:Z10,"?")=0),"?","")</f>
        <v/>
      </c>
      <c r="AB10" s="21" t="str">
        <f>IF(AND($D10="Yes",$G10&lt;=(AB$6+4),COUNTIF($H10:AA10,"?")=0),"?","")</f>
        <v/>
      </c>
      <c r="AC10" s="21" t="str">
        <f>IF(AND($D10="Yes",$G10&lt;=(AC$6+4),COUNTIF($H10:AB10,"?")=0),"?","")</f>
        <v/>
      </c>
      <c r="AD10" s="21" t="str">
        <f>IF(AND($D10="Yes",$G10&lt;=(AD$6+4),COUNTIF($H10:AC10,"?")=0),"?","")</f>
        <v/>
      </c>
      <c r="AE10" s="21" t="str">
        <f>IF(AND($D10="Yes",$G10&lt;=(AE$6+4),COUNTIF($H10:AD10,"?")=0),"?","")</f>
        <v/>
      </c>
      <c r="AF10" s="21" t="str">
        <f>IF(AND($D10="Yes",$G10&lt;=(AF$6+4),COUNTIF($H10:AE10,"?")=0),"?","")</f>
        <v/>
      </c>
      <c r="AG10" s="21" t="str">
        <f>IF(AND($D10="Yes",$G10&lt;=(AG$6+4),COUNTIF($H10:AF10,"?")=0),"?","")</f>
        <v/>
      </c>
      <c r="AH10" s="21" t="str">
        <f>IF(AND($D10="Yes",$G10&lt;=(AH$6+4),COUNTIF($H10:AG10,"?")=0),"?","")</f>
        <v/>
      </c>
      <c r="AI10" s="21" t="str">
        <f>IF(AND($D10="Yes",$G10&lt;=(AI$6+4),COUNTIF($H10:AH10,"?")=0),"?","")</f>
        <v/>
      </c>
      <c r="AJ10" s="21" t="str">
        <f>IF(AND($D10="Yes",$G10&lt;=(AJ$6+4),COUNTIF($H10:AI10,"?")=0),"?","")</f>
        <v/>
      </c>
      <c r="AK10" s="21" t="str">
        <f>IF(AND($D10="Yes",$G10&lt;=(AK$6+4),COUNTIF($H10:AJ10,"?")=0),"?","")</f>
        <v/>
      </c>
      <c r="AL10" s="21" t="str">
        <f>IF(AND($D10="Yes",$G10&lt;=(AL$6+4),COUNTIF($H10:AK10,"?")=0),"?","")</f>
        <v/>
      </c>
      <c r="AM10" s="21" t="str">
        <f>IF(AND($D10="Yes",$G10&lt;=(AM$6+4),COUNTIF($H10:AL10,"?")=0),"?","")</f>
        <v/>
      </c>
      <c r="AN10" s="21" t="str">
        <f>IF(AND($D10="Yes",$G10&lt;=(AN$6+4),COUNTIF($H10:AM10,"?")=0),"?","")</f>
        <v/>
      </c>
      <c r="AO10" s="21" t="str">
        <f>IF(AND($D10="Yes",$G10&lt;=(AO$6+4),COUNTIF($H10:AN10,"?")=0),"?","")</f>
        <v/>
      </c>
      <c r="AP10" s="21" t="str">
        <f>IF(AND($D10="Yes",$G10&lt;=(AP$6+4),COUNTIF($H10:AO10,"?")=0),"?","")</f>
        <v/>
      </c>
      <c r="AQ10" s="21" t="str">
        <f>IF(AND($D10="Yes",$G10&lt;=(AQ$6+4),COUNTIF($H10:AP10,"?")=0),"?","")</f>
        <v/>
      </c>
      <c r="AR10" s="21" t="str">
        <f>IF(AND($D10="Yes",$G10&lt;=(AR$6+4),COUNTIF($H10:AQ10,"?")=0),"?","")</f>
        <v/>
      </c>
      <c r="AS10" s="21" t="str">
        <f>IF(AND($D10="Yes",$G10&lt;=(AS$6+4),COUNTIF($H10:AR10,"?")=0),"?","")</f>
        <v/>
      </c>
      <c r="AT10" s="21" t="str">
        <f>IF(AND($D10="Yes",$G10&lt;=(AT$6+4),COUNTIF($H10:AS10,"?")=0),"?","")</f>
        <v/>
      </c>
      <c r="AU10" s="21" t="str">
        <f>IF(AND($D10="Yes",$G10&lt;=(AU$6+4),COUNTIF($H10:AT10,"?")=0),"?","")</f>
        <v/>
      </c>
      <c r="AV10" s="21" t="str">
        <f>IF(AND($D10="Yes",$G10&lt;=(AV$6+4),COUNTIF($H10:AU10,"?")=0),"?","")</f>
        <v/>
      </c>
      <c r="AW10" s="21" t="str">
        <f>IF(AND($D10="Yes",$G10&lt;=(AW$6+4),COUNTIF($H10:AV10,"?")=0),"?","")</f>
        <v/>
      </c>
      <c r="AX10" s="21" t="str">
        <f>IF(AND($D10="Yes",$G10&lt;=(AX$6+4),COUNTIF($H10:AW10,"?")=0),"?","")</f>
        <v/>
      </c>
      <c r="AY10" s="21" t="str">
        <f>IF(AND($D10="Yes",$G10&lt;=(AY$6+4),COUNTIF($H10:AX10,"?")=0),"?","")</f>
        <v/>
      </c>
      <c r="AZ10" s="21" t="str">
        <f>IF(AND($D10="Yes",$G10&lt;=(AZ$6+4),COUNTIF($H10:AY10,"?")=0),"?","")</f>
        <v/>
      </c>
      <c r="BA10" s="21" t="str">
        <f>IF(AND($D10="Yes",$G10&lt;=(BA$6+4),COUNTIF($H10:AZ10,"?")=0),"?","")</f>
        <v/>
      </c>
      <c r="BB10" s="21" t="str">
        <f>IF(AND($D10="Yes",$G10&lt;=(BB$6+4),COUNTIF($H10:BA10,"?")=0),"?","")</f>
        <v/>
      </c>
      <c r="BC10" s="21" t="str">
        <f>IF(AND($D10="Yes",$G10&lt;=(BC$6+4),COUNTIF($H10:BB10,"?")=0),"?","")</f>
        <v/>
      </c>
      <c r="BD10" s="21" t="str">
        <f>IF(AND($D10="Yes",$G10&lt;=(BD$6+4),COUNTIF($H10:BC10,"?")=0),"?","")</f>
        <v/>
      </c>
      <c r="BE10" s="21" t="str">
        <f>IF(AND($D10="Yes",$G10&lt;=(BE$6+4),COUNTIF($H10:BD10,"?")=0),"?","")</f>
        <v/>
      </c>
      <c r="BF10" s="21" t="str">
        <f>IF(AND($D10="Yes",$G10&lt;=(BF$6+4),COUNTIF($H10:BE10,"?")=0),"?","")</f>
        <v/>
      </c>
      <c r="BG10" s="21" t="str">
        <f>IF(AND($D10="Yes",$G10&lt;=(BG$6+4),COUNTIF($H10:BF10,"?")=0),"?","")</f>
        <v/>
      </c>
      <c r="BH10" s="21" t="str">
        <f>IF(AND($D10="Yes",$G10&lt;=(BH$6+4),COUNTIF($H10:BG10,"?")=0),"?","")</f>
        <v/>
      </c>
      <c r="BI10" s="21" t="str">
        <f>IF(AND($D10="Yes",$G10&lt;=(BI$6+4),COUNTIF($H10:BH10,"?")=0),"?","")</f>
        <v/>
      </c>
      <c r="BJ10" s="21" t="str">
        <f>IF(AND($D10="Yes",$G10&lt;=(BJ$6+4),COUNTIF($H10:BI10,"?")=0),"?","")</f>
        <v/>
      </c>
      <c r="BK10" s="21" t="str">
        <f>IF(AND($D10="Yes",$G10&lt;=(BK$6+4),COUNTIF($H10:BJ10,"?")=0),"?","")</f>
        <v/>
      </c>
      <c r="BL10" s="21" t="str">
        <f>IF(AND($D10="Yes",$G10&lt;=(BL$6+4),COUNTIF($H10:BK10,"?")=0),"?","")</f>
        <v/>
      </c>
    </row>
    <row r="11" spans="1:65" ht="32.5" customHeight="1" x14ac:dyDescent="0.55000000000000004">
      <c r="B11" s="16">
        <f t="shared" si="1"/>
        <v>5</v>
      </c>
      <c r="C11" s="17" t="s">
        <v>28</v>
      </c>
      <c r="D11" s="18" t="s">
        <v>19</v>
      </c>
      <c r="E11" s="16" t="s">
        <v>29</v>
      </c>
      <c r="F11" s="19">
        <v>45778</v>
      </c>
      <c r="G11" s="19">
        <v>45807</v>
      </c>
      <c r="H11" s="18">
        <f t="shared" si="0"/>
        <v>22</v>
      </c>
      <c r="I11" s="19" t="s">
        <v>30</v>
      </c>
      <c r="J11" s="20"/>
      <c r="K11" s="21" t="str">
        <f>IF(AND($D11="Yes",$G11&lt;=(K$6+4),COUNTIF($H11:H11,"?")=0),"?","")</f>
        <v/>
      </c>
      <c r="L11" s="21" t="str">
        <f>IF(AND($D11="Yes",$G11&lt;=(L$6+4),COUNTIF($H11:K11,"?")=0),"?","")</f>
        <v/>
      </c>
      <c r="M11" s="21" t="str">
        <f>IF(AND($D11="Yes",$G11&lt;=(M$6+4),COUNTIF($H11:L11,"?")=0),"?","")</f>
        <v/>
      </c>
      <c r="N11" s="21" t="str">
        <f>IF(AND($D11="Yes",$G11&lt;=(N$6+4),COUNTIF($H11:M11,"?")=0),"?","")</f>
        <v/>
      </c>
      <c r="O11" s="21" t="str">
        <f>IF(AND($D11="Yes",$G11&lt;=(O$6+4),COUNTIF($H11:N11,"?")=0),"?","")</f>
        <v/>
      </c>
      <c r="P11" s="21" t="str">
        <f>IF(AND($D11="Yes",$G11&lt;=(P$6+4),COUNTIF($H11:O11,"?")=0),"?","")</f>
        <v/>
      </c>
      <c r="Q11" s="21" t="str">
        <f>IF(AND($D11="Yes",$G11&lt;=(Q$6+4),COUNTIF($H11:P11,"?")=0),"?","")</f>
        <v/>
      </c>
      <c r="R11" s="21" t="str">
        <f>IF(AND($D11="Yes",$G11&lt;=(R$6+4),COUNTIF($H11:Q11,"?")=0),"?","")</f>
        <v/>
      </c>
      <c r="S11" s="21" t="str">
        <f>IF(AND($D11="Yes",$G11&lt;=(S$6+4),COUNTIF($H11:R11,"?")=0),"?","")</f>
        <v/>
      </c>
      <c r="T11" s="21" t="str">
        <f>IF(AND($D11="Yes",$G11&lt;=(T$6+4),COUNTIF($H11:S11,"?")=0),"?","")</f>
        <v/>
      </c>
      <c r="U11" s="21" t="str">
        <f>IF(AND($D11="Yes",$G11&lt;=(U$6+4),COUNTIF($H11:T11,"?")=0),"?","")</f>
        <v/>
      </c>
      <c r="V11" s="21" t="str">
        <f>IF(AND($D11="Yes",$G11&lt;=(V$6+4),COUNTIF($H11:U11,"?")=0),"?","")</f>
        <v/>
      </c>
      <c r="W11" s="21" t="str">
        <f>IF(AND($D11="Yes",$G11&lt;=(W$6+4),COUNTIF($H11:V11,"?")=0),"?","")</f>
        <v/>
      </c>
      <c r="X11" s="21" t="str">
        <f>IF(AND($D11="Yes",$G11&lt;=(X$6+4),COUNTIF($H11:W11,"?")=0),"?","")</f>
        <v/>
      </c>
      <c r="Y11" s="21" t="str">
        <f>IF(AND($D11="Yes",$G11&lt;=(Y$6+4),COUNTIF($H11:X11,"?")=0),"?","")</f>
        <v/>
      </c>
      <c r="Z11" s="21" t="str">
        <f>IF(AND($D11="Yes",$G11&lt;=(Z$6+4),COUNTIF($H11:Y11,"?")=0),"?","")</f>
        <v/>
      </c>
      <c r="AA11" s="21" t="str">
        <f>IF(AND($D11="Yes",$G11&lt;=(AA$6+4),COUNTIF($H11:Z11,"?")=0),"?","")</f>
        <v/>
      </c>
      <c r="AB11" s="21" t="str">
        <f>IF(AND($D11="Yes",$G11&lt;=(AB$6+4),COUNTIF($H11:AA11,"?")=0),"?","")</f>
        <v/>
      </c>
      <c r="AC11" s="21" t="str">
        <f>IF(AND($D11="Yes",$G11&lt;=(AC$6+4),COUNTIF($H11:AB11,"?")=0),"?","")</f>
        <v/>
      </c>
      <c r="AD11" s="21" t="str">
        <f>IF(AND($D11="Yes",$G11&lt;=(AD$6+4),COUNTIF($H11:AC11,"?")=0),"?","")</f>
        <v/>
      </c>
      <c r="AE11" s="21" t="str">
        <f>IF(AND($D11="Yes",$G11&lt;=(AE$6+4),COUNTIF($H11:AD11,"?")=0),"?","")</f>
        <v/>
      </c>
      <c r="AF11" s="21" t="str">
        <f>IF(AND($D11="Yes",$G11&lt;=(AF$6+4),COUNTIF($H11:AE11,"?")=0),"?","")</f>
        <v/>
      </c>
      <c r="AG11" s="21" t="str">
        <f>IF(AND($D11="Yes",$G11&lt;=(AG$6+4),COUNTIF($H11:AF11,"?")=0),"?","")</f>
        <v>?</v>
      </c>
      <c r="AH11" s="21" t="str">
        <f>IF(AND($D11="Yes",$G11&lt;=(AH$6+4),COUNTIF($H11:AG11,"?")=0),"?","")</f>
        <v/>
      </c>
      <c r="AI11" s="21" t="str">
        <f>IF(AND($D11="Yes",$G11&lt;=(AI$6+4),COUNTIF($H11:AH11,"?")=0),"?","")</f>
        <v/>
      </c>
      <c r="AJ11" s="21" t="str">
        <f>IF(AND($D11="Yes",$G11&lt;=(AJ$6+4),COUNTIF($H11:AI11,"?")=0),"?","")</f>
        <v/>
      </c>
      <c r="AK11" s="21" t="str">
        <f>IF(AND($D11="Yes",$G11&lt;=(AK$6+4),COUNTIF($H11:AJ11,"?")=0),"?","")</f>
        <v/>
      </c>
      <c r="AL11" s="21" t="str">
        <f>IF(AND($D11="Yes",$G11&lt;=(AL$6+4),COUNTIF($H11:AK11,"?")=0),"?","")</f>
        <v/>
      </c>
      <c r="AM11" s="21" t="str">
        <f>IF(AND($D11="Yes",$G11&lt;=(AM$6+4),COUNTIF($H11:AL11,"?")=0),"?","")</f>
        <v/>
      </c>
      <c r="AN11" s="21" t="str">
        <f>IF(AND($D11="Yes",$G11&lt;=(AN$6+4),COUNTIF($H11:AM11,"?")=0),"?","")</f>
        <v/>
      </c>
      <c r="AO11" s="21" t="str">
        <f>IF(AND($D11="Yes",$G11&lt;=(AO$6+4),COUNTIF($H11:AN11,"?")=0),"?","")</f>
        <v/>
      </c>
      <c r="AP11" s="21" t="str">
        <f>IF(AND($D11="Yes",$G11&lt;=(AP$6+4),COUNTIF($H11:AO11,"?")=0),"?","")</f>
        <v/>
      </c>
      <c r="AQ11" s="21" t="str">
        <f>IF(AND($D11="Yes",$G11&lt;=(AQ$6+4),COUNTIF($H11:AP11,"?")=0),"?","")</f>
        <v/>
      </c>
      <c r="AR11" s="21" t="str">
        <f>IF(AND($D11="Yes",$G11&lt;=(AR$6+4),COUNTIF($H11:AQ11,"?")=0),"?","")</f>
        <v/>
      </c>
      <c r="AS11" s="21" t="str">
        <f>IF(AND($D11="Yes",$G11&lt;=(AS$6+4),COUNTIF($H11:AR11,"?")=0),"?","")</f>
        <v/>
      </c>
      <c r="AT11" s="21" t="str">
        <f>IF(AND($D11="Yes",$G11&lt;=(AT$6+4),COUNTIF($H11:AS11,"?")=0),"?","")</f>
        <v/>
      </c>
      <c r="AU11" s="21" t="str">
        <f>IF(AND($D11="Yes",$G11&lt;=(AU$6+4),COUNTIF($H11:AT11,"?")=0),"?","")</f>
        <v/>
      </c>
      <c r="AV11" s="21" t="str">
        <f>IF(AND($D11="Yes",$G11&lt;=(AV$6+4),COUNTIF($H11:AU11,"?")=0),"?","")</f>
        <v/>
      </c>
      <c r="AW11" s="21" t="str">
        <f>IF(AND($D11="Yes",$G11&lt;=(AW$6+4),COUNTIF($H11:AV11,"?")=0),"?","")</f>
        <v/>
      </c>
      <c r="AX11" s="21" t="str">
        <f>IF(AND($D11="Yes",$G11&lt;=(AX$6+4),COUNTIF($H11:AW11,"?")=0),"?","")</f>
        <v/>
      </c>
      <c r="AY11" s="21" t="str">
        <f>IF(AND($D11="Yes",$G11&lt;=(AY$6+4),COUNTIF($H11:AX11,"?")=0),"?","")</f>
        <v/>
      </c>
      <c r="AZ11" s="21" t="str">
        <f>IF(AND($D11="Yes",$G11&lt;=(AZ$6+4),COUNTIF($H11:AY11,"?")=0),"?","")</f>
        <v/>
      </c>
      <c r="BA11" s="21" t="str">
        <f>IF(AND($D11="Yes",$G11&lt;=(BA$6+4),COUNTIF($H11:AZ11,"?")=0),"?","")</f>
        <v/>
      </c>
      <c r="BB11" s="21" t="str">
        <f>IF(AND($D11="Yes",$G11&lt;=(BB$6+4),COUNTIF($H11:BA11,"?")=0),"?","")</f>
        <v/>
      </c>
      <c r="BC11" s="21" t="str">
        <f>IF(AND($D11="Yes",$G11&lt;=(BC$6+4),COUNTIF($H11:BB11,"?")=0),"?","")</f>
        <v/>
      </c>
      <c r="BD11" s="21" t="str">
        <f>IF(AND($D11="Yes",$G11&lt;=(BD$6+4),COUNTIF($H11:BC11,"?")=0),"?","")</f>
        <v/>
      </c>
      <c r="BE11" s="21" t="str">
        <f>IF(AND($D11="Yes",$G11&lt;=(BE$6+4),COUNTIF($H11:BD11,"?")=0),"?","")</f>
        <v/>
      </c>
      <c r="BF11" s="21" t="str">
        <f>IF(AND($D11="Yes",$G11&lt;=(BF$6+4),COUNTIF($H11:BE11,"?")=0),"?","")</f>
        <v/>
      </c>
      <c r="BG11" s="21" t="str">
        <f>IF(AND($D11="Yes",$G11&lt;=(BG$6+4),COUNTIF($H11:BF11,"?")=0),"?","")</f>
        <v/>
      </c>
      <c r="BH11" s="21" t="str">
        <f>IF(AND($D11="Yes",$G11&lt;=(BH$6+4),COUNTIF($H11:BG11,"?")=0),"?","")</f>
        <v/>
      </c>
      <c r="BI11" s="21" t="str">
        <f>IF(AND($D11="Yes",$G11&lt;=(BI$6+4),COUNTIF($H11:BH11,"?")=0),"?","")</f>
        <v/>
      </c>
      <c r="BJ11" s="21" t="str">
        <f>IF(AND($D11="Yes",$G11&lt;=(BJ$6+4),COUNTIF($H11:BI11,"?")=0),"?","")</f>
        <v/>
      </c>
      <c r="BK11" s="21" t="str">
        <f>IF(AND($D11="Yes",$G11&lt;=(BK$6+4),COUNTIF($H11:BJ11,"?")=0),"?","")</f>
        <v/>
      </c>
      <c r="BL11" s="21" t="str">
        <f>IF(AND($D11="Yes",$G11&lt;=(BL$6+4),COUNTIF($H11:BK11,"?")=0),"?","")</f>
        <v/>
      </c>
    </row>
    <row r="12" spans="1:65" ht="32.5" customHeight="1" x14ac:dyDescent="0.55000000000000004">
      <c r="B12" s="16">
        <f t="shared" si="1"/>
        <v>6</v>
      </c>
      <c r="C12" s="17" t="s">
        <v>31</v>
      </c>
      <c r="D12" s="18" t="s">
        <v>15</v>
      </c>
      <c r="E12" s="16" t="s">
        <v>32</v>
      </c>
      <c r="F12" s="19">
        <v>45809</v>
      </c>
      <c r="G12" s="19">
        <v>45838</v>
      </c>
      <c r="H12" s="18">
        <f t="shared" si="0"/>
        <v>21</v>
      </c>
      <c r="I12" s="19" t="s">
        <v>30</v>
      </c>
      <c r="J12" s="20"/>
      <c r="K12" s="21" t="str">
        <f>IF(AND($D12="Yes",$G12&lt;=(K$6+4),COUNTIF($H12:H12,"?")=0),"?","")</f>
        <v/>
      </c>
      <c r="L12" s="21" t="str">
        <f>IF(AND($D12="Yes",$G12&lt;=(L$6+4),COUNTIF($H12:K12,"?")=0),"?","")</f>
        <v/>
      </c>
      <c r="M12" s="21" t="str">
        <f>IF(AND($D12="Yes",$G12&lt;=(M$6+4),COUNTIF($H12:L12,"?")=0),"?","")</f>
        <v/>
      </c>
      <c r="N12" s="21" t="str">
        <f>IF(AND($D12="Yes",$G12&lt;=(N$6+4),COUNTIF($H12:M12,"?")=0),"?","")</f>
        <v/>
      </c>
      <c r="O12" s="21" t="str">
        <f>IF(AND($D12="Yes",$G12&lt;=(O$6+4),COUNTIF($H12:N12,"?")=0),"?","")</f>
        <v/>
      </c>
      <c r="P12" s="21" t="str">
        <f>IF(AND($D12="Yes",$G12&lt;=(P$6+4),COUNTIF($H12:O12,"?")=0),"?","")</f>
        <v/>
      </c>
      <c r="Q12" s="21" t="str">
        <f>IF(AND($D12="Yes",$G12&lt;=(Q$6+4),COUNTIF($H12:P12,"?")=0),"?","")</f>
        <v/>
      </c>
      <c r="R12" s="21" t="str">
        <f>IF(AND($D12="Yes",$G12&lt;=(R$6+4),COUNTIF($H12:Q12,"?")=0),"?","")</f>
        <v/>
      </c>
      <c r="S12" s="21" t="str">
        <f>IF(AND($D12="Yes",$G12&lt;=(S$6+4),COUNTIF($H12:R12,"?")=0),"?","")</f>
        <v/>
      </c>
      <c r="T12" s="21" t="str">
        <f>IF(AND($D12="Yes",$G12&lt;=(T$6+4),COUNTIF($H12:S12,"?")=0),"?","")</f>
        <v/>
      </c>
      <c r="U12" s="21" t="str">
        <f>IF(AND($D12="Yes",$G12&lt;=(U$6+4),COUNTIF($H12:T12,"?")=0),"?","")</f>
        <v/>
      </c>
      <c r="V12" s="21" t="str">
        <f>IF(AND($D12="Yes",$G12&lt;=(V$6+4),COUNTIF($H12:U12,"?")=0),"?","")</f>
        <v/>
      </c>
      <c r="W12" s="21" t="str">
        <f>IF(AND($D12="Yes",$G12&lt;=(W$6+4),COUNTIF($H12:V12,"?")=0),"?","")</f>
        <v/>
      </c>
      <c r="X12" s="21" t="str">
        <f>IF(AND($D12="Yes",$G12&lt;=(X$6+4),COUNTIF($H12:W12,"?")=0),"?","")</f>
        <v/>
      </c>
      <c r="Y12" s="21" t="str">
        <f>IF(AND($D12="Yes",$G12&lt;=(Y$6+4),COUNTIF($H12:X12,"?")=0),"?","")</f>
        <v/>
      </c>
      <c r="Z12" s="21" t="str">
        <f>IF(AND($D12="Yes",$G12&lt;=(Z$6+4),COUNTIF($H12:Y12,"?")=0),"?","")</f>
        <v/>
      </c>
      <c r="AA12" s="21" t="str">
        <f>IF(AND($D12="Yes",$G12&lt;=(AA$6+4),COUNTIF($H12:Z12,"?")=0),"?","")</f>
        <v/>
      </c>
      <c r="AB12" s="21" t="str">
        <f>IF(AND($D12="Yes",$G12&lt;=(AB$6+4),COUNTIF($H12:AA12,"?")=0),"?","")</f>
        <v/>
      </c>
      <c r="AC12" s="21" t="str">
        <f>IF(AND($D12="Yes",$G12&lt;=(AC$6+4),COUNTIF($H12:AB12,"?")=0),"?","")</f>
        <v/>
      </c>
      <c r="AD12" s="21" t="str">
        <f>IF(AND($D12="Yes",$G12&lt;=(AD$6+4),COUNTIF($H12:AC12,"?")=0),"?","")</f>
        <v/>
      </c>
      <c r="AE12" s="21" t="str">
        <f>IF(AND($D12="Yes",$G12&lt;=(AE$6+4),COUNTIF($H12:AD12,"?")=0),"?","")</f>
        <v/>
      </c>
      <c r="AF12" s="21" t="str">
        <f>IF(AND($D12="Yes",$G12&lt;=(AF$6+4),COUNTIF($H12:AE12,"?")=0),"?","")</f>
        <v/>
      </c>
      <c r="AG12" s="21" t="str">
        <f>IF(AND($D12="Yes",$G12&lt;=(AG$6+4),COUNTIF($H12:AF12,"?")=0),"?","")</f>
        <v/>
      </c>
      <c r="AH12" s="21" t="str">
        <f>IF(AND($D12="Yes",$G12&lt;=(AH$6+4),COUNTIF($H12:AG12,"?")=0),"?","")</f>
        <v/>
      </c>
      <c r="AI12" s="21" t="str">
        <f>IF(AND($D12="Yes",$G12&lt;=(AI$6+4),COUNTIF($H12:AH12,"?")=0),"?","")</f>
        <v/>
      </c>
      <c r="AJ12" s="21" t="str">
        <f>IF(AND($D12="Yes",$G12&lt;=(AJ$6+4),COUNTIF($H12:AI12,"?")=0),"?","")</f>
        <v/>
      </c>
      <c r="AK12" s="21" t="str">
        <f>IF(AND($D12="Yes",$G12&lt;=(AK$6+4),COUNTIF($H12:AJ12,"?")=0),"?","")</f>
        <v/>
      </c>
      <c r="AL12" s="21" t="str">
        <f>IF(AND($D12="Yes",$G12&lt;=(AL$6+4),COUNTIF($H12:AK12,"?")=0),"?","")</f>
        <v/>
      </c>
      <c r="AM12" s="21" t="str">
        <f>IF(AND($D12="Yes",$G12&lt;=(AM$6+4),COUNTIF($H12:AL12,"?")=0),"?","")</f>
        <v/>
      </c>
      <c r="AN12" s="21" t="str">
        <f>IF(AND($D12="Yes",$G12&lt;=(AN$6+4),COUNTIF($H12:AM12,"?")=0),"?","")</f>
        <v/>
      </c>
      <c r="AO12" s="21" t="str">
        <f>IF(AND($D12="Yes",$G12&lt;=(AO$6+4),COUNTIF($H12:AN12,"?")=0),"?","")</f>
        <v/>
      </c>
      <c r="AP12" s="21" t="str">
        <f>IF(AND($D12="Yes",$G12&lt;=(AP$6+4),COUNTIF($H12:AO12,"?")=0),"?","")</f>
        <v/>
      </c>
      <c r="AQ12" s="21" t="str">
        <f>IF(AND($D12="Yes",$G12&lt;=(AQ$6+4),COUNTIF($H12:AP12,"?")=0),"?","")</f>
        <v/>
      </c>
      <c r="AR12" s="21" t="str">
        <f>IF(AND($D12="Yes",$G12&lt;=(AR$6+4),COUNTIF($H12:AQ12,"?")=0),"?","")</f>
        <v/>
      </c>
      <c r="AS12" s="21" t="str">
        <f>IF(AND($D12="Yes",$G12&lt;=(AS$6+4),COUNTIF($H12:AR12,"?")=0),"?","")</f>
        <v/>
      </c>
      <c r="AT12" s="21" t="str">
        <f>IF(AND($D12="Yes",$G12&lt;=(AT$6+4),COUNTIF($H12:AS12,"?")=0),"?","")</f>
        <v/>
      </c>
      <c r="AU12" s="21" t="str">
        <f>IF(AND($D12="Yes",$G12&lt;=(AU$6+4),COUNTIF($H12:AT12,"?")=0),"?","")</f>
        <v/>
      </c>
      <c r="AV12" s="21" t="str">
        <f>IF(AND($D12="Yes",$G12&lt;=(AV$6+4),COUNTIF($H12:AU12,"?")=0),"?","")</f>
        <v/>
      </c>
      <c r="AW12" s="21" t="str">
        <f>IF(AND($D12="Yes",$G12&lt;=(AW$6+4),COUNTIF($H12:AV12,"?")=0),"?","")</f>
        <v/>
      </c>
      <c r="AX12" s="21" t="str">
        <f>IF(AND($D12="Yes",$G12&lt;=(AX$6+4),COUNTIF($H12:AW12,"?")=0),"?","")</f>
        <v/>
      </c>
      <c r="AY12" s="21" t="str">
        <f>IF(AND($D12="Yes",$G12&lt;=(AY$6+4),COUNTIF($H12:AX12,"?")=0),"?","")</f>
        <v/>
      </c>
      <c r="AZ12" s="21" t="str">
        <f>IF(AND($D12="Yes",$G12&lt;=(AZ$6+4),COUNTIF($H12:AY12,"?")=0),"?","")</f>
        <v/>
      </c>
      <c r="BA12" s="21" t="str">
        <f>IF(AND($D12="Yes",$G12&lt;=(BA$6+4),COUNTIF($H12:AZ12,"?")=0),"?","")</f>
        <v/>
      </c>
      <c r="BB12" s="21" t="str">
        <f>IF(AND($D12="Yes",$G12&lt;=(BB$6+4),COUNTIF($H12:BA12,"?")=0),"?","")</f>
        <v/>
      </c>
      <c r="BC12" s="21" t="str">
        <f>IF(AND($D12="Yes",$G12&lt;=(BC$6+4),COUNTIF($H12:BB12,"?")=0),"?","")</f>
        <v/>
      </c>
      <c r="BD12" s="21" t="str">
        <f>IF(AND($D12="Yes",$G12&lt;=(BD$6+4),COUNTIF($H12:BC12,"?")=0),"?","")</f>
        <v/>
      </c>
      <c r="BE12" s="21" t="str">
        <f>IF(AND($D12="Yes",$G12&lt;=(BE$6+4),COUNTIF($H12:BD12,"?")=0),"?","")</f>
        <v/>
      </c>
      <c r="BF12" s="21" t="str">
        <f>IF(AND($D12="Yes",$G12&lt;=(BF$6+4),COUNTIF($H12:BE12,"?")=0),"?","")</f>
        <v/>
      </c>
      <c r="BG12" s="21" t="str">
        <f>IF(AND($D12="Yes",$G12&lt;=(BG$6+4),COUNTIF($H12:BF12,"?")=0),"?","")</f>
        <v/>
      </c>
      <c r="BH12" s="21" t="str">
        <f>IF(AND($D12="Yes",$G12&lt;=(BH$6+4),COUNTIF($H12:BG12,"?")=0),"?","")</f>
        <v/>
      </c>
      <c r="BI12" s="21" t="str">
        <f>IF(AND($D12="Yes",$G12&lt;=(BI$6+4),COUNTIF($H12:BH12,"?")=0),"?","")</f>
        <v/>
      </c>
      <c r="BJ12" s="21" t="str">
        <f>IF(AND($D12="Yes",$G12&lt;=(BJ$6+4),COUNTIF($H12:BI12,"?")=0),"?","")</f>
        <v/>
      </c>
      <c r="BK12" s="21" t="str">
        <f>IF(AND($D12="Yes",$G12&lt;=(BK$6+4),COUNTIF($H12:BJ12,"?")=0),"?","")</f>
        <v/>
      </c>
      <c r="BL12" s="21" t="str">
        <f>IF(AND($D12="Yes",$G12&lt;=(BL$6+4),COUNTIF($H12:BK12,"?")=0),"?","")</f>
        <v/>
      </c>
    </row>
    <row r="13" spans="1:65" ht="32.5" customHeight="1" x14ac:dyDescent="0.55000000000000004">
      <c r="B13" s="16">
        <f t="shared" si="1"/>
        <v>7</v>
      </c>
      <c r="C13" s="17" t="s">
        <v>33</v>
      </c>
      <c r="D13" s="18" t="s">
        <v>19</v>
      </c>
      <c r="E13" s="16" t="s">
        <v>34</v>
      </c>
      <c r="F13" s="19">
        <v>45839</v>
      </c>
      <c r="G13" s="19">
        <v>45868</v>
      </c>
      <c r="H13" s="18">
        <f t="shared" si="0"/>
        <v>22</v>
      </c>
      <c r="I13" s="19" t="s">
        <v>30</v>
      </c>
      <c r="J13" s="20"/>
      <c r="K13" s="21" t="str">
        <f>IF(AND($D13="Yes",$G13&lt;=(K$6+4),COUNTIF($H13:H13,"?")=0),"?","")</f>
        <v/>
      </c>
      <c r="L13" s="21" t="str">
        <f>IF(AND($D13="Yes",$G13&lt;=(L$6+4),COUNTIF($H13:K13,"?")=0),"?","")</f>
        <v/>
      </c>
      <c r="M13" s="21" t="str">
        <f>IF(AND($D13="Yes",$G13&lt;=(M$6+4),COUNTIF($H13:L13,"?")=0),"?","")</f>
        <v/>
      </c>
      <c r="N13" s="21" t="str">
        <f>IF(AND($D13="Yes",$G13&lt;=(N$6+4),COUNTIF($H13:M13,"?")=0),"?","")</f>
        <v/>
      </c>
      <c r="O13" s="21" t="str">
        <f>IF(AND($D13="Yes",$G13&lt;=(O$6+4),COUNTIF($H13:N13,"?")=0),"?","")</f>
        <v/>
      </c>
      <c r="P13" s="21" t="str">
        <f>IF(AND($D13="Yes",$G13&lt;=(P$6+4),COUNTIF($H13:O13,"?")=0),"?","")</f>
        <v/>
      </c>
      <c r="Q13" s="21" t="str">
        <f>IF(AND($D13="Yes",$G13&lt;=(Q$6+4),COUNTIF($H13:P13,"?")=0),"?","")</f>
        <v/>
      </c>
      <c r="R13" s="21" t="str">
        <f>IF(AND($D13="Yes",$G13&lt;=(R$6+4),COUNTIF($H13:Q13,"?")=0),"?","")</f>
        <v/>
      </c>
      <c r="S13" s="21" t="str">
        <f>IF(AND($D13="Yes",$G13&lt;=(S$6+4),COUNTIF($H13:R13,"?")=0),"?","")</f>
        <v/>
      </c>
      <c r="T13" s="21" t="str">
        <f>IF(AND($D13="Yes",$G13&lt;=(T$6+4),COUNTIF($H13:S13,"?")=0),"?","")</f>
        <v/>
      </c>
      <c r="U13" s="21" t="str">
        <f>IF(AND($D13="Yes",$G13&lt;=(U$6+4),COUNTIF($H13:T13,"?")=0),"?","")</f>
        <v/>
      </c>
      <c r="V13" s="21" t="str">
        <f>IF(AND($D13="Yes",$G13&lt;=(V$6+4),COUNTIF($H13:U13,"?")=0),"?","")</f>
        <v/>
      </c>
      <c r="W13" s="21" t="str">
        <f>IF(AND($D13="Yes",$G13&lt;=(W$6+4),COUNTIF($H13:V13,"?")=0),"?","")</f>
        <v/>
      </c>
      <c r="X13" s="21" t="str">
        <f>IF(AND($D13="Yes",$G13&lt;=(X$6+4),COUNTIF($H13:W13,"?")=0),"?","")</f>
        <v/>
      </c>
      <c r="Y13" s="21" t="str">
        <f>IF(AND($D13="Yes",$G13&lt;=(Y$6+4),COUNTIF($H13:X13,"?")=0),"?","")</f>
        <v/>
      </c>
      <c r="Z13" s="21" t="str">
        <f>IF(AND($D13="Yes",$G13&lt;=(Z$6+4),COUNTIF($H13:Y13,"?")=0),"?","")</f>
        <v/>
      </c>
      <c r="AA13" s="21" t="str">
        <f>IF(AND($D13="Yes",$G13&lt;=(AA$6+4),COUNTIF($H13:Z13,"?")=0),"?","")</f>
        <v/>
      </c>
      <c r="AB13" s="21" t="str">
        <f>IF(AND($D13="Yes",$G13&lt;=(AB$6+4),COUNTIF($H13:AA13,"?")=0),"?","")</f>
        <v/>
      </c>
      <c r="AC13" s="21" t="str">
        <f>IF(AND($D13="Yes",$G13&lt;=(AC$6+4),COUNTIF($H13:AB13,"?")=0),"?","")</f>
        <v/>
      </c>
      <c r="AD13" s="21" t="str">
        <f>IF(AND($D13="Yes",$G13&lt;=(AD$6+4),COUNTIF($H13:AC13,"?")=0),"?","")</f>
        <v/>
      </c>
      <c r="AE13" s="21" t="str">
        <f>IF(AND($D13="Yes",$G13&lt;=(AE$6+4),COUNTIF($H13:AD13,"?")=0),"?","")</f>
        <v/>
      </c>
      <c r="AF13" s="21" t="str">
        <f>IF(AND($D13="Yes",$G13&lt;=(AF$6+4),COUNTIF($H13:AE13,"?")=0),"?","")</f>
        <v/>
      </c>
      <c r="AG13" s="21" t="str">
        <f>IF(AND($D13="Yes",$G13&lt;=(AG$6+4),COUNTIF($H13:AF13,"?")=0),"?","")</f>
        <v/>
      </c>
      <c r="AH13" s="21" t="str">
        <f>IF(AND($D13="Yes",$G13&lt;=(AH$6+4),COUNTIF($H13:AG13,"?")=0),"?","")</f>
        <v/>
      </c>
      <c r="AI13" s="21" t="str">
        <f>IF(AND($D13="Yes",$G13&lt;=(AI$6+4),COUNTIF($H13:AH13,"?")=0),"?","")</f>
        <v/>
      </c>
      <c r="AJ13" s="21" t="str">
        <f>IF(AND($D13="Yes",$G13&lt;=(AJ$6+4),COUNTIF($H13:AI13,"?")=0),"?","")</f>
        <v/>
      </c>
      <c r="AK13" s="21" t="str">
        <f>IF(AND($D13="Yes",$G13&lt;=(AK$6+4),COUNTIF($H13:AJ13,"?")=0),"?","")</f>
        <v/>
      </c>
      <c r="AL13" s="21" t="str">
        <f>IF(AND($D13="Yes",$G13&lt;=(AL$6+4),COUNTIF($H13:AK13,"?")=0),"?","")</f>
        <v/>
      </c>
      <c r="AM13" s="21" t="str">
        <f>IF(AND($D13="Yes",$G13&lt;=(AM$6+4),COUNTIF($H13:AL13,"?")=0),"?","")</f>
        <v/>
      </c>
      <c r="AN13" s="21" t="str">
        <f>IF(AND($D13="Yes",$G13&lt;=(AN$6+4),COUNTIF($H13:AM13,"?")=0),"?","")</f>
        <v/>
      </c>
      <c r="AO13" s="21" t="str">
        <f>IF(AND($D13="Yes",$G13&lt;=(AO$6+4),COUNTIF($H13:AN13,"?")=0),"?","")</f>
        <v/>
      </c>
      <c r="AP13" s="21" t="str">
        <f>IF(AND($D13="Yes",$G13&lt;=(AP$6+4),COUNTIF($H13:AO13,"?")=0),"?","")</f>
        <v>?</v>
      </c>
      <c r="AQ13" s="21" t="str">
        <f>IF(AND($D13="Yes",$G13&lt;=(AQ$6+4),COUNTIF($H13:AP13,"?")=0),"?","")</f>
        <v/>
      </c>
      <c r="AR13" s="21" t="str">
        <f>IF(AND($D13="Yes",$G13&lt;=(AR$6+4),COUNTIF($H13:AQ13,"?")=0),"?","")</f>
        <v/>
      </c>
      <c r="AS13" s="21" t="str">
        <f>IF(AND($D13="Yes",$G13&lt;=(AS$6+4),COUNTIF($H13:AR13,"?")=0),"?","")</f>
        <v/>
      </c>
      <c r="AT13" s="21" t="str">
        <f>IF(AND($D13="Yes",$G13&lt;=(AT$6+4),COUNTIF($H13:AS13,"?")=0),"?","")</f>
        <v/>
      </c>
      <c r="AU13" s="21" t="str">
        <f>IF(AND($D13="Yes",$G13&lt;=(AU$6+4),COUNTIF($H13:AT13,"?")=0),"?","")</f>
        <v/>
      </c>
      <c r="AV13" s="21" t="str">
        <f>IF(AND($D13="Yes",$G13&lt;=(AV$6+4),COUNTIF($H13:AU13,"?")=0),"?","")</f>
        <v/>
      </c>
      <c r="AW13" s="21" t="str">
        <f>IF(AND($D13="Yes",$G13&lt;=(AW$6+4),COUNTIF($H13:AV13,"?")=0),"?","")</f>
        <v/>
      </c>
      <c r="AX13" s="21" t="str">
        <f>IF(AND($D13="Yes",$G13&lt;=(AX$6+4),COUNTIF($H13:AW13,"?")=0),"?","")</f>
        <v/>
      </c>
      <c r="AY13" s="21" t="str">
        <f>IF(AND($D13="Yes",$G13&lt;=(AY$6+4),COUNTIF($H13:AX13,"?")=0),"?","")</f>
        <v/>
      </c>
      <c r="AZ13" s="21" t="str">
        <f>IF(AND($D13="Yes",$G13&lt;=(AZ$6+4),COUNTIF($H13:AY13,"?")=0),"?","")</f>
        <v/>
      </c>
      <c r="BA13" s="21" t="str">
        <f>IF(AND($D13="Yes",$G13&lt;=(BA$6+4),COUNTIF($H13:AZ13,"?")=0),"?","")</f>
        <v/>
      </c>
      <c r="BB13" s="21" t="str">
        <f>IF(AND($D13="Yes",$G13&lt;=(BB$6+4),COUNTIF($H13:BA13,"?")=0),"?","")</f>
        <v/>
      </c>
      <c r="BC13" s="21" t="str">
        <f>IF(AND($D13="Yes",$G13&lt;=(BC$6+4),COUNTIF($H13:BB13,"?")=0),"?","")</f>
        <v/>
      </c>
      <c r="BD13" s="21" t="str">
        <f>IF(AND($D13="Yes",$G13&lt;=(BD$6+4),COUNTIF($H13:BC13,"?")=0),"?","")</f>
        <v/>
      </c>
      <c r="BE13" s="21" t="str">
        <f>IF(AND($D13="Yes",$G13&lt;=(BE$6+4),COUNTIF($H13:BD13,"?")=0),"?","")</f>
        <v/>
      </c>
      <c r="BF13" s="21" t="str">
        <f>IF(AND($D13="Yes",$G13&lt;=(BF$6+4),COUNTIF($H13:BE13,"?")=0),"?","")</f>
        <v/>
      </c>
      <c r="BG13" s="21" t="str">
        <f>IF(AND($D13="Yes",$G13&lt;=(BG$6+4),COUNTIF($H13:BF13,"?")=0),"?","")</f>
        <v/>
      </c>
      <c r="BH13" s="21" t="str">
        <f>IF(AND($D13="Yes",$G13&lt;=(BH$6+4),COUNTIF($H13:BG13,"?")=0),"?","")</f>
        <v/>
      </c>
      <c r="BI13" s="21" t="str">
        <f>IF(AND($D13="Yes",$G13&lt;=(BI$6+4),COUNTIF($H13:BH13,"?")=0),"?","")</f>
        <v/>
      </c>
      <c r="BJ13" s="21" t="str">
        <f>IF(AND($D13="Yes",$G13&lt;=(BJ$6+4),COUNTIF($H13:BI13,"?")=0),"?","")</f>
        <v/>
      </c>
      <c r="BK13" s="21" t="str">
        <f>IF(AND($D13="Yes",$G13&lt;=(BK$6+4),COUNTIF($H13:BJ13,"?")=0),"?","")</f>
        <v/>
      </c>
      <c r="BL13" s="21" t="str">
        <f>IF(AND($D13="Yes",$G13&lt;=(BL$6+4),COUNTIF($H13:BK13,"?")=0),"?","")</f>
        <v/>
      </c>
    </row>
    <row r="14" spans="1:65" ht="32.5" customHeight="1" x14ac:dyDescent="0.55000000000000004">
      <c r="B14" s="16">
        <f t="shared" si="1"/>
        <v>8</v>
      </c>
      <c r="C14" s="17" t="s">
        <v>35</v>
      </c>
      <c r="D14" s="18" t="s">
        <v>15</v>
      </c>
      <c r="E14" s="16" t="s">
        <v>36</v>
      </c>
      <c r="F14" s="19">
        <v>45870</v>
      </c>
      <c r="G14" s="19">
        <v>45899</v>
      </c>
      <c r="H14" s="18">
        <f t="shared" si="0"/>
        <v>21</v>
      </c>
      <c r="I14" s="19" t="s">
        <v>30</v>
      </c>
      <c r="J14" s="20"/>
      <c r="K14" s="21" t="str">
        <f>IF(AND($D14="Yes",$G14&lt;=(K$6+4),COUNTIF($H14:H14,"?")=0),"?","")</f>
        <v/>
      </c>
      <c r="L14" s="21" t="str">
        <f>IF(AND($D14="Yes",$G14&lt;=(L$6+4),COUNTIF($H14:K14,"?")=0),"?","")</f>
        <v/>
      </c>
      <c r="M14" s="21" t="str">
        <f>IF(AND($D14="Yes",$G14&lt;=(M$6+4),COUNTIF($H14:L14,"?")=0),"?","")</f>
        <v/>
      </c>
      <c r="N14" s="21" t="str">
        <f>IF(AND($D14="Yes",$G14&lt;=(N$6+4),COUNTIF($H14:M14,"?")=0),"?","")</f>
        <v/>
      </c>
      <c r="O14" s="21" t="str">
        <f>IF(AND($D14="Yes",$G14&lt;=(O$6+4),COUNTIF($H14:N14,"?")=0),"?","")</f>
        <v/>
      </c>
      <c r="P14" s="21" t="str">
        <f>IF(AND($D14="Yes",$G14&lt;=(P$6+4),COUNTIF($H14:O14,"?")=0),"?","")</f>
        <v/>
      </c>
      <c r="Q14" s="21" t="str">
        <f>IF(AND($D14="Yes",$G14&lt;=(Q$6+4),COUNTIF($H14:P14,"?")=0),"?","")</f>
        <v/>
      </c>
      <c r="R14" s="21" t="str">
        <f>IF(AND($D14="Yes",$G14&lt;=(R$6+4),COUNTIF($H14:Q14,"?")=0),"?","")</f>
        <v/>
      </c>
      <c r="S14" s="21" t="str">
        <f>IF(AND($D14="Yes",$G14&lt;=(S$6+4),COUNTIF($H14:R14,"?")=0),"?","")</f>
        <v/>
      </c>
      <c r="T14" s="21" t="str">
        <f>IF(AND($D14="Yes",$G14&lt;=(T$6+4),COUNTIF($H14:S14,"?")=0),"?","")</f>
        <v/>
      </c>
      <c r="U14" s="21" t="str">
        <f>IF(AND($D14="Yes",$G14&lt;=(U$6+4),COUNTIF($H14:T14,"?")=0),"?","")</f>
        <v/>
      </c>
      <c r="V14" s="21" t="str">
        <f>IF(AND($D14="Yes",$G14&lt;=(V$6+4),COUNTIF($H14:U14,"?")=0),"?","")</f>
        <v/>
      </c>
      <c r="W14" s="21" t="str">
        <f>IF(AND($D14="Yes",$G14&lt;=(W$6+4),COUNTIF($H14:V14,"?")=0),"?","")</f>
        <v/>
      </c>
      <c r="X14" s="21" t="str">
        <f>IF(AND($D14="Yes",$G14&lt;=(X$6+4),COUNTIF($H14:W14,"?")=0),"?","")</f>
        <v/>
      </c>
      <c r="Y14" s="21" t="str">
        <f>IF(AND($D14="Yes",$G14&lt;=(Y$6+4),COUNTIF($H14:X14,"?")=0),"?","")</f>
        <v/>
      </c>
      <c r="Z14" s="21" t="str">
        <f>IF(AND($D14="Yes",$G14&lt;=(Z$6+4),COUNTIF($H14:Y14,"?")=0),"?","")</f>
        <v/>
      </c>
      <c r="AA14" s="21" t="str">
        <f>IF(AND($D14="Yes",$G14&lt;=(AA$6+4),COUNTIF($H14:Z14,"?")=0),"?","")</f>
        <v/>
      </c>
      <c r="AB14" s="21" t="str">
        <f>IF(AND($D14="Yes",$G14&lt;=(AB$6+4),COUNTIF($H14:AA14,"?")=0),"?","")</f>
        <v/>
      </c>
      <c r="AC14" s="21" t="str">
        <f>IF(AND($D14="Yes",$G14&lt;=(AC$6+4),COUNTIF($H14:AB14,"?")=0),"?","")</f>
        <v/>
      </c>
      <c r="AD14" s="21" t="str">
        <f>IF(AND($D14="Yes",$G14&lt;=(AD$6+4),COUNTIF($H14:AC14,"?")=0),"?","")</f>
        <v/>
      </c>
      <c r="AE14" s="21" t="str">
        <f>IF(AND($D14="Yes",$G14&lt;=(AE$6+4),COUNTIF($H14:AD14,"?")=0),"?","")</f>
        <v/>
      </c>
      <c r="AF14" s="21" t="str">
        <f>IF(AND($D14="Yes",$G14&lt;=(AF$6+4),COUNTIF($H14:AE14,"?")=0),"?","")</f>
        <v/>
      </c>
      <c r="AG14" s="21" t="str">
        <f>IF(AND($D14="Yes",$G14&lt;=(AG$6+4),COUNTIF($H14:AF14,"?")=0),"?","")</f>
        <v/>
      </c>
      <c r="AH14" s="21" t="str">
        <f>IF(AND($D14="Yes",$G14&lt;=(AH$6+4),COUNTIF($H14:AG14,"?")=0),"?","")</f>
        <v/>
      </c>
      <c r="AI14" s="21" t="str">
        <f>IF(AND($D14="Yes",$G14&lt;=(AI$6+4),COUNTIF($H14:AH14,"?")=0),"?","")</f>
        <v/>
      </c>
      <c r="AJ14" s="21" t="str">
        <f>IF(AND($D14="Yes",$G14&lt;=(AJ$6+4),COUNTIF($H14:AI14,"?")=0),"?","")</f>
        <v/>
      </c>
      <c r="AK14" s="21" t="str">
        <f>IF(AND($D14="Yes",$G14&lt;=(AK$6+4),COUNTIF($H14:AJ14,"?")=0),"?","")</f>
        <v/>
      </c>
      <c r="AL14" s="21" t="str">
        <f>IF(AND($D14="Yes",$G14&lt;=(AL$6+4),COUNTIF($H14:AK14,"?")=0),"?","")</f>
        <v/>
      </c>
      <c r="AM14" s="21" t="str">
        <f>IF(AND($D14="Yes",$G14&lt;=(AM$6+4),COUNTIF($H14:AL14,"?")=0),"?","")</f>
        <v/>
      </c>
      <c r="AN14" s="21" t="str">
        <f>IF(AND($D14="Yes",$G14&lt;=(AN$6+4),COUNTIF($H14:AM14,"?")=0),"?","")</f>
        <v/>
      </c>
      <c r="AO14" s="21" t="str">
        <f>IF(AND($D14="Yes",$G14&lt;=(AO$6+4),COUNTIF($H14:AN14,"?")=0),"?","")</f>
        <v/>
      </c>
      <c r="AP14" s="21" t="str">
        <f>IF(AND($D14="Yes",$G14&lt;=(AP$6+4),COUNTIF($H14:AO14,"?")=0),"?","")</f>
        <v/>
      </c>
      <c r="AQ14" s="21" t="str">
        <f>IF(AND($D14="Yes",$G14&lt;=(AQ$6+4),COUNTIF($H14:AP14,"?")=0),"?","")</f>
        <v/>
      </c>
      <c r="AR14" s="21" t="str">
        <f>IF(AND($D14="Yes",$G14&lt;=(AR$6+4),COUNTIF($H14:AQ14,"?")=0),"?","")</f>
        <v/>
      </c>
      <c r="AS14" s="21" t="str">
        <f>IF(AND($D14="Yes",$G14&lt;=(AS$6+4),COUNTIF($H14:AR14,"?")=0),"?","")</f>
        <v/>
      </c>
      <c r="AT14" s="21" t="str">
        <f>IF(AND($D14="Yes",$G14&lt;=(AT$6+4),COUNTIF($H14:AS14,"?")=0),"?","")</f>
        <v/>
      </c>
      <c r="AU14" s="21" t="str">
        <f>IF(AND($D14="Yes",$G14&lt;=(AU$6+4),COUNTIF($H14:AT14,"?")=0),"?","")</f>
        <v/>
      </c>
      <c r="AV14" s="21" t="str">
        <f>IF(AND($D14="Yes",$G14&lt;=(AV$6+4),COUNTIF($H14:AU14,"?")=0),"?","")</f>
        <v/>
      </c>
      <c r="AW14" s="21" t="str">
        <f>IF(AND($D14="Yes",$G14&lt;=(AW$6+4),COUNTIF($H14:AV14,"?")=0),"?","")</f>
        <v/>
      </c>
      <c r="AX14" s="21" t="str">
        <f>IF(AND($D14="Yes",$G14&lt;=(AX$6+4),COUNTIF($H14:AW14,"?")=0),"?","")</f>
        <v/>
      </c>
      <c r="AY14" s="21" t="str">
        <f>IF(AND($D14="Yes",$G14&lt;=(AY$6+4),COUNTIF($H14:AX14,"?")=0),"?","")</f>
        <v/>
      </c>
      <c r="AZ14" s="21" t="str">
        <f>IF(AND($D14="Yes",$G14&lt;=(AZ$6+4),COUNTIF($H14:AY14,"?")=0),"?","")</f>
        <v/>
      </c>
      <c r="BA14" s="21" t="str">
        <f>IF(AND($D14="Yes",$G14&lt;=(BA$6+4),COUNTIF($H14:AZ14,"?")=0),"?","")</f>
        <v/>
      </c>
      <c r="BB14" s="21" t="str">
        <f>IF(AND($D14="Yes",$G14&lt;=(BB$6+4),COUNTIF($H14:BA14,"?")=0),"?","")</f>
        <v/>
      </c>
      <c r="BC14" s="21" t="str">
        <f>IF(AND($D14="Yes",$G14&lt;=(BC$6+4),COUNTIF($H14:BB14,"?")=0),"?","")</f>
        <v/>
      </c>
      <c r="BD14" s="21" t="str">
        <f>IF(AND($D14="Yes",$G14&lt;=(BD$6+4),COUNTIF($H14:BC14,"?")=0),"?","")</f>
        <v/>
      </c>
      <c r="BE14" s="21" t="str">
        <f>IF(AND($D14="Yes",$G14&lt;=(BE$6+4),COUNTIF($H14:BD14,"?")=0),"?","")</f>
        <v/>
      </c>
      <c r="BF14" s="21" t="str">
        <f>IF(AND($D14="Yes",$G14&lt;=(BF$6+4),COUNTIF($H14:BE14,"?")=0),"?","")</f>
        <v/>
      </c>
      <c r="BG14" s="21" t="str">
        <f>IF(AND($D14="Yes",$G14&lt;=(BG$6+4),COUNTIF($H14:BF14,"?")=0),"?","")</f>
        <v/>
      </c>
      <c r="BH14" s="21" t="str">
        <f>IF(AND($D14="Yes",$G14&lt;=(BH$6+4),COUNTIF($H14:BG14,"?")=0),"?","")</f>
        <v/>
      </c>
      <c r="BI14" s="21" t="str">
        <f>IF(AND($D14="Yes",$G14&lt;=(BI$6+4),COUNTIF($H14:BH14,"?")=0),"?","")</f>
        <v/>
      </c>
      <c r="BJ14" s="21" t="str">
        <f>IF(AND($D14="Yes",$G14&lt;=(BJ$6+4),COUNTIF($H14:BI14,"?")=0),"?","")</f>
        <v/>
      </c>
      <c r="BK14" s="21" t="str">
        <f>IF(AND($D14="Yes",$G14&lt;=(BK$6+4),COUNTIF($H14:BJ14,"?")=0),"?","")</f>
        <v/>
      </c>
      <c r="BL14" s="21" t="str">
        <f>IF(AND($D14="Yes",$G14&lt;=(BL$6+4),COUNTIF($H14:BK14,"?")=0),"?","")</f>
        <v/>
      </c>
    </row>
  </sheetData>
  <autoFilter ref="B6:K6" xr:uid="{00000000-0009-0000-0000-000000000000}"/>
  <mergeCells count="1">
    <mergeCell ref="D1:J5"/>
  </mergeCells>
  <conditionalFormatting sqref="B7:B14 C12">
    <cfRule type="expression" dxfId="8" priority="8">
      <formula>AND($C7=#REF!,ISBLANK($C7)=FALSE)</formula>
    </cfRule>
  </conditionalFormatting>
  <conditionalFormatting sqref="B7:H14">
    <cfRule type="expression" dxfId="7" priority="7">
      <formula>AND($C7=#REF!,ISBLANK($C7)=FALSE)</formula>
    </cfRule>
  </conditionalFormatting>
  <conditionalFormatting sqref="C7:H8 C9:E9 F9:H14 C10:C11 D10:E12 C13:E14">
    <cfRule type="expression" dxfId="6" priority="6">
      <formula>AND($C7=#REF!,ISBLANK($C7)=FALSE)</formula>
    </cfRule>
  </conditionalFormatting>
  <conditionalFormatting sqref="I7:I1048576">
    <cfRule type="containsText" dxfId="5" priority="1" operator="containsText" text="Past Due">
      <formula>NOT(ISERROR(SEARCH("Past Due",I7)))</formula>
    </cfRule>
    <cfRule type="containsText" dxfId="4" priority="2" operator="containsText" text="At Risk">
      <formula>NOT(ISERROR(SEARCH("At Risk",I7)))</formula>
    </cfRule>
    <cfRule type="containsText" dxfId="3" priority="3" operator="containsText" text="On Track">
      <formula>NOT(ISERROR(SEARCH("On Track",I7)))</formula>
    </cfRule>
  </conditionalFormatting>
  <conditionalFormatting sqref="I7:J14">
    <cfRule type="expression" dxfId="2" priority="4">
      <formula>AND($C7=#REF!,ISBLANK($C7)=FALSE)</formula>
    </cfRule>
    <cfRule type="expression" dxfId="1" priority="5">
      <formula>AND($C7=#REF!,ISBLANK($C7)=FALSE)</formula>
    </cfRule>
  </conditionalFormatting>
  <conditionalFormatting sqref="K7:BL14">
    <cfRule type="expression" dxfId="0" priority="9">
      <formula>AND($F7&lt;=(K$6+4),$G7&gt;=K$6)</formula>
    </cfRule>
  </conditionalFormatting>
  <dataValidations count="1">
    <dataValidation type="list" allowBlank="1" showInputMessage="1" showErrorMessage="1" sqref="D7:D14" xr:uid="{C06409AF-CCD6-4AF4-A919-F8234A68E583}">
      <formula1>"Yes, No"</formula1>
    </dataValidation>
  </dataValidations>
  <hyperlinks>
    <hyperlink ref="B5" r:id="rId1" xr:uid="{800AC5D5-8C44-4804-8B9D-328C1A60ED3F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Task &amp; Gantt</vt:lpstr>
      <vt:lpstr>'Task &amp; Gantt'!_FilterDatabase</vt:lpstr>
      <vt:lpstr>'Task &amp; Gantt'!Print_Area</vt:lpstr>
      <vt:lpstr>'Task &amp; Gantt'!Print_Titles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2025-11-17T21:40:37Z</dcterms:created>
  <dcterms:modified xsi:type="dcterms:W3CDTF">2025-11-17T21:41:04Z</dcterms:modified>
</cp:coreProperties>
</file>